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推免\2025届推免\"/>
    </mc:Choice>
  </mc:AlternateContent>
  <xr:revisionPtr revIDLastSave="0" documentId="13_ncr:1_{87560A9A-58DD-4366-BC3F-F04F83B2E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Sheet1!$A$1:$U$54</definedName>
  </definedNames>
  <calcPr calcId="191029"/>
</workbook>
</file>

<file path=xl/calcChain.xml><?xml version="1.0" encoding="utf-8"?>
<calcChain xmlns="http://schemas.openxmlformats.org/spreadsheetml/2006/main">
  <c r="R54" i="1" l="1"/>
  <c r="R53" i="1"/>
  <c r="R52" i="1"/>
  <c r="R51" i="1"/>
  <c r="R49" i="1"/>
  <c r="R48" i="1"/>
  <c r="R47" i="1"/>
  <c r="R46" i="1"/>
  <c r="R45" i="1"/>
  <c r="R43" i="1"/>
  <c r="R42" i="1"/>
  <c r="R41" i="1"/>
  <c r="R40" i="1"/>
  <c r="R39" i="1"/>
  <c r="R37" i="1"/>
  <c r="R36" i="1"/>
  <c r="R35" i="1"/>
  <c r="R34" i="1"/>
  <c r="R33" i="1"/>
  <c r="R32" i="1"/>
  <c r="R31" i="1"/>
  <c r="R30" i="1"/>
  <c r="R28" i="1"/>
  <c r="R27" i="1"/>
  <c r="R26" i="1"/>
  <c r="R25" i="1"/>
  <c r="R24" i="1"/>
  <c r="R22" i="1"/>
  <c r="R21" i="1"/>
  <c r="R20" i="1"/>
  <c r="R19" i="1"/>
  <c r="R18" i="1"/>
  <c r="R17" i="1"/>
  <c r="R16" i="1"/>
  <c r="R15" i="1"/>
  <c r="R14" i="1"/>
  <c r="R13" i="1"/>
  <c r="R12" i="1"/>
  <c r="R11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<sst xmlns="http://schemas.openxmlformats.org/spreadsheetml/2006/main" count="207" uniqueCount="126">
  <si>
    <r>
      <rPr>
        <b/>
        <sz val="12"/>
        <color theme="1"/>
        <rFont val="宋体"/>
        <family val="3"/>
        <charset val="134"/>
      </rPr>
      <t>外国语学院</t>
    </r>
    <r>
      <rPr>
        <b/>
        <sz val="12"/>
        <color theme="1"/>
        <rFont val="Times New Roman"/>
        <family val="1"/>
      </rPr>
      <t>2025</t>
    </r>
    <r>
      <rPr>
        <b/>
        <sz val="12"/>
        <color theme="1"/>
        <rFont val="宋体"/>
        <family val="3"/>
        <charset val="134"/>
      </rPr>
      <t>届推免生学生报名公示表</t>
    </r>
  </si>
  <si>
    <t>序号</t>
  </si>
  <si>
    <r>
      <rPr>
        <b/>
        <sz val="12"/>
        <color theme="1"/>
        <rFont val="宋体"/>
        <family val="3"/>
        <charset val="134"/>
      </rPr>
      <t>姓名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theme="1"/>
        <rFont val="宋体"/>
        <family val="3"/>
        <charset val="134"/>
      </rPr>
      <t>（必填）</t>
    </r>
  </si>
  <si>
    <r>
      <rPr>
        <b/>
        <sz val="12"/>
        <color theme="1"/>
        <rFont val="宋体"/>
        <family val="3"/>
        <charset val="134"/>
      </rPr>
      <t>性别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theme="1"/>
        <rFont val="宋体"/>
        <family val="3"/>
        <charset val="134"/>
      </rPr>
      <t>（必填）</t>
    </r>
  </si>
  <si>
    <r>
      <rPr>
        <b/>
        <sz val="12"/>
        <color theme="1"/>
        <rFont val="宋体"/>
        <family val="3"/>
        <charset val="134"/>
      </rPr>
      <t>学号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theme="1"/>
        <rFont val="宋体"/>
        <family val="3"/>
        <charset val="134"/>
      </rPr>
      <t>（必填）</t>
    </r>
  </si>
  <si>
    <r>
      <rPr>
        <b/>
        <sz val="12"/>
        <color theme="1"/>
        <rFont val="宋体"/>
        <family val="3"/>
        <charset val="134"/>
      </rPr>
      <t>专业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theme="1"/>
        <rFont val="宋体"/>
        <family val="3"/>
        <charset val="134"/>
      </rPr>
      <t>（必填）</t>
    </r>
  </si>
  <si>
    <r>
      <rPr>
        <b/>
        <sz val="12"/>
        <color theme="1"/>
        <rFont val="Times New Roman"/>
        <family val="1"/>
      </rPr>
      <t>1-6</t>
    </r>
    <r>
      <rPr>
        <b/>
        <sz val="12"/>
        <color theme="1"/>
        <rFont val="宋体"/>
        <family val="3"/>
        <charset val="134"/>
      </rPr>
      <t>学期加权平均成绩（必填）</t>
    </r>
  </si>
  <si>
    <r>
      <rPr>
        <b/>
        <sz val="12"/>
        <color theme="1"/>
        <rFont val="Times New Roman"/>
        <family val="1"/>
      </rPr>
      <t>1-6</t>
    </r>
    <r>
      <rPr>
        <b/>
        <sz val="12"/>
        <color theme="1"/>
        <rFont val="宋体"/>
        <family val="3"/>
        <charset val="134"/>
      </rPr>
      <t>学期加权平均绩点（必填）</t>
    </r>
  </si>
  <si>
    <t>四级成绩（必填）</t>
  </si>
  <si>
    <t>六级成绩（必填）</t>
  </si>
  <si>
    <t>专四成绩</t>
  </si>
  <si>
    <t>外语课程加权成绩（必填）</t>
  </si>
  <si>
    <r>
      <rPr>
        <b/>
        <sz val="12"/>
        <color theme="1"/>
        <rFont val="宋体"/>
        <family val="3"/>
        <charset val="134"/>
      </rPr>
      <t>主干课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成绩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theme="1"/>
        <rFont val="宋体"/>
        <family val="3"/>
        <charset val="134"/>
      </rPr>
      <t>（必填）</t>
    </r>
  </si>
  <si>
    <r>
      <rPr>
        <b/>
        <sz val="12"/>
        <color theme="1"/>
        <rFont val="宋体"/>
        <family val="3"/>
        <charset val="134"/>
      </rPr>
      <t>主干课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宋体"/>
        <family val="3"/>
        <charset val="134"/>
      </rPr>
      <t>成绩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theme="1"/>
        <rFont val="宋体"/>
        <family val="3"/>
        <charset val="134"/>
      </rPr>
      <t>（必填）</t>
    </r>
  </si>
  <si>
    <r>
      <rPr>
        <b/>
        <sz val="12"/>
        <color theme="1"/>
        <rFont val="宋体"/>
        <family val="3"/>
        <charset val="134"/>
      </rPr>
      <t>主干课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宋体"/>
        <family val="3"/>
        <charset val="134"/>
      </rPr>
      <t>成绩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theme="1"/>
        <rFont val="宋体"/>
        <family val="3"/>
        <charset val="134"/>
      </rPr>
      <t>（必填）</t>
    </r>
  </si>
  <si>
    <r>
      <rPr>
        <b/>
        <sz val="12"/>
        <color theme="1"/>
        <rFont val="宋体"/>
        <family val="3"/>
        <charset val="134"/>
      </rPr>
      <t>现有加权成绩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theme="1"/>
        <rFont val="宋体"/>
        <family val="3"/>
        <charset val="134"/>
      </rPr>
      <t>（必填）</t>
    </r>
  </si>
  <si>
    <r>
      <rPr>
        <b/>
        <sz val="12"/>
        <color theme="1"/>
        <rFont val="宋体"/>
        <family val="3"/>
        <charset val="134"/>
      </rPr>
      <t>专业成绩排名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theme="1"/>
        <rFont val="宋体"/>
        <family val="3"/>
        <charset val="134"/>
      </rPr>
      <t>（必填）</t>
    </r>
  </si>
  <si>
    <t>奖励分（必填）</t>
  </si>
  <si>
    <t>综合评定成绩</t>
  </si>
  <si>
    <t>专业人数（必填）</t>
  </si>
  <si>
    <t>初审情况</t>
  </si>
  <si>
    <t>备注</t>
  </si>
  <si>
    <r>
      <rPr>
        <sz val="12"/>
        <color theme="1"/>
        <rFont val="宋体"/>
        <family val="3"/>
        <charset val="134"/>
      </rPr>
      <t>张裕娜</t>
    </r>
  </si>
  <si>
    <r>
      <rPr>
        <sz val="12"/>
        <color theme="1"/>
        <rFont val="宋体"/>
        <family val="3"/>
        <charset val="134"/>
      </rPr>
      <t>女</t>
    </r>
  </si>
  <si>
    <t>202121110077</t>
  </si>
  <si>
    <r>
      <rPr>
        <sz val="12"/>
        <color theme="1"/>
        <rFont val="宋体"/>
        <family val="3"/>
        <charset val="134"/>
      </rPr>
      <t>英语（翻译）</t>
    </r>
  </si>
  <si>
    <r>
      <rPr>
        <sz val="12"/>
        <color theme="1"/>
        <rFont val="宋体"/>
        <family val="3"/>
        <charset val="134"/>
      </rPr>
      <t>崔雨晴</t>
    </r>
  </si>
  <si>
    <t>202121110241</t>
  </si>
  <si>
    <r>
      <rPr>
        <sz val="12"/>
        <color theme="1"/>
        <rFont val="宋体"/>
        <family val="3"/>
        <charset val="134"/>
      </rPr>
      <t>陈凯琪</t>
    </r>
  </si>
  <si>
    <t>202121110080</t>
  </si>
  <si>
    <r>
      <rPr>
        <sz val="12"/>
        <color theme="1"/>
        <rFont val="宋体"/>
        <family val="3"/>
        <charset val="134"/>
      </rPr>
      <t>陈柳邑</t>
    </r>
  </si>
  <si>
    <t>202121110279</t>
  </si>
  <si>
    <r>
      <rPr>
        <sz val="12"/>
        <color theme="1"/>
        <rFont val="宋体"/>
        <family val="3"/>
        <charset val="134"/>
      </rPr>
      <t>漆琬茜</t>
    </r>
  </si>
  <si>
    <t>202121110260</t>
  </si>
  <si>
    <r>
      <rPr>
        <sz val="12"/>
        <color theme="1"/>
        <rFont val="宋体"/>
        <family val="3"/>
        <charset val="134"/>
      </rPr>
      <t>张江蓉</t>
    </r>
  </si>
  <si>
    <t>202121110054</t>
  </si>
  <si>
    <r>
      <rPr>
        <sz val="12"/>
        <color theme="1"/>
        <rFont val="宋体"/>
        <family val="3"/>
        <charset val="134"/>
      </rPr>
      <t>冯承媛</t>
    </r>
  </si>
  <si>
    <t>202121110081</t>
  </si>
  <si>
    <r>
      <rPr>
        <sz val="12"/>
        <color theme="1"/>
        <rFont val="宋体"/>
        <family val="3"/>
        <charset val="134"/>
      </rPr>
      <t>杜晓羽</t>
    </r>
  </si>
  <si>
    <t>202121110071</t>
  </si>
  <si>
    <r>
      <rPr>
        <sz val="12"/>
        <color theme="1"/>
        <rFont val="宋体"/>
        <family val="3"/>
        <charset val="134"/>
      </rPr>
      <t>英语</t>
    </r>
  </si>
  <si>
    <r>
      <rPr>
        <sz val="12"/>
        <color theme="1"/>
        <rFont val="宋体"/>
        <family val="3"/>
        <charset val="134"/>
      </rPr>
      <t>高碧原</t>
    </r>
  </si>
  <si>
    <t>202121110243</t>
  </si>
  <si>
    <r>
      <rPr>
        <sz val="12"/>
        <color theme="1"/>
        <rFont val="宋体"/>
        <family val="3"/>
        <charset val="134"/>
      </rPr>
      <t>周鸿鹏</t>
    </r>
  </si>
  <si>
    <r>
      <rPr>
        <sz val="12"/>
        <color theme="1"/>
        <rFont val="宋体"/>
        <family val="3"/>
        <charset val="134"/>
      </rPr>
      <t>男</t>
    </r>
  </si>
  <si>
    <t>202121110041</t>
  </si>
  <si>
    <r>
      <rPr>
        <sz val="12"/>
        <color theme="1"/>
        <rFont val="宋体"/>
        <family val="3"/>
        <charset val="134"/>
      </rPr>
      <t>孙学家</t>
    </r>
  </si>
  <si>
    <t>202121110131</t>
  </si>
  <si>
    <r>
      <rPr>
        <sz val="12"/>
        <color theme="1"/>
        <rFont val="宋体"/>
        <family val="3"/>
        <charset val="134"/>
      </rPr>
      <t>张奕涵</t>
    </r>
  </si>
  <si>
    <t>202121110170</t>
  </si>
  <si>
    <r>
      <rPr>
        <sz val="12"/>
        <color theme="1"/>
        <rFont val="宋体"/>
        <family val="3"/>
        <charset val="134"/>
      </rPr>
      <t>马晓菲</t>
    </r>
  </si>
  <si>
    <t>202121110247</t>
  </si>
  <si>
    <r>
      <rPr>
        <sz val="12"/>
        <color theme="1"/>
        <rFont val="宋体"/>
        <family val="3"/>
        <charset val="134"/>
      </rPr>
      <t>任飞羽</t>
    </r>
  </si>
  <si>
    <t>202121110254</t>
  </si>
  <si>
    <r>
      <rPr>
        <sz val="12"/>
        <color theme="1"/>
        <rFont val="宋体"/>
        <family val="3"/>
        <charset val="134"/>
      </rPr>
      <t>张曼</t>
    </r>
  </si>
  <si>
    <t>202121110257</t>
  </si>
  <si>
    <r>
      <rPr>
        <sz val="12"/>
        <color theme="1"/>
        <rFont val="宋体"/>
        <family val="3"/>
        <charset val="134"/>
      </rPr>
      <t>王雅茜</t>
    </r>
  </si>
  <si>
    <t>202121110264</t>
  </si>
  <si>
    <r>
      <rPr>
        <sz val="12"/>
        <color theme="1"/>
        <rFont val="宋体"/>
        <family val="3"/>
        <charset val="134"/>
      </rPr>
      <t>杨静</t>
    </r>
  </si>
  <si>
    <t>202121110280</t>
  </si>
  <si>
    <r>
      <rPr>
        <sz val="12"/>
        <color theme="1"/>
        <rFont val="宋体"/>
        <family val="3"/>
        <charset val="134"/>
      </rPr>
      <t>仇源</t>
    </r>
  </si>
  <si>
    <t>202121110262</t>
  </si>
  <si>
    <r>
      <rPr>
        <sz val="12"/>
        <color theme="1"/>
        <rFont val="宋体"/>
        <family val="3"/>
        <charset val="134"/>
      </rPr>
      <t>噶尔吉</t>
    </r>
  </si>
  <si>
    <t>202121110316</t>
  </si>
  <si>
    <r>
      <rPr>
        <sz val="12"/>
        <color theme="1"/>
        <rFont val="宋体"/>
        <family val="3"/>
        <charset val="134"/>
      </rPr>
      <t>邓雯静</t>
    </r>
  </si>
  <si>
    <t>202121110040</t>
  </si>
  <si>
    <r>
      <rPr>
        <sz val="12"/>
        <color theme="1"/>
        <rFont val="宋体"/>
        <family val="3"/>
        <charset val="134"/>
      </rPr>
      <t>商务英语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法学（辅修双学位）</t>
    </r>
  </si>
  <si>
    <r>
      <rPr>
        <sz val="12"/>
        <color theme="1"/>
        <rFont val="宋体"/>
        <family val="3"/>
        <charset val="134"/>
      </rPr>
      <t>迟彦琳</t>
    </r>
  </si>
  <si>
    <t>202121110167</t>
  </si>
  <si>
    <r>
      <rPr>
        <sz val="12"/>
        <color theme="1"/>
        <rFont val="宋体"/>
        <family val="3"/>
        <charset val="134"/>
      </rPr>
      <t>高菲</t>
    </r>
  </si>
  <si>
    <t>202121110303</t>
  </si>
  <si>
    <r>
      <rPr>
        <sz val="12"/>
        <color theme="1"/>
        <rFont val="宋体"/>
        <family val="3"/>
        <charset val="134"/>
      </rPr>
      <t>商务英语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法学辅修双学位</t>
    </r>
  </si>
  <si>
    <r>
      <rPr>
        <sz val="12"/>
        <color theme="1"/>
        <rFont val="宋体"/>
        <family val="3"/>
        <charset val="134"/>
      </rPr>
      <t>陈锦瑛</t>
    </r>
  </si>
  <si>
    <t>202121110032</t>
  </si>
  <si>
    <t>202121110246</t>
  </si>
  <si>
    <r>
      <rPr>
        <sz val="12"/>
        <color theme="1"/>
        <rFont val="宋体"/>
        <family val="3"/>
        <charset val="134"/>
      </rPr>
      <t>董怡琳</t>
    </r>
  </si>
  <si>
    <t>202121110030</t>
  </si>
  <si>
    <r>
      <rPr>
        <sz val="12"/>
        <color theme="1"/>
        <rFont val="宋体"/>
        <family val="3"/>
        <charset val="134"/>
      </rPr>
      <t>商务英语</t>
    </r>
  </si>
  <si>
    <r>
      <rPr>
        <sz val="12"/>
        <color theme="1"/>
        <rFont val="宋体"/>
        <family val="3"/>
        <charset val="134"/>
      </rPr>
      <t>王曼珂</t>
    </r>
  </si>
  <si>
    <t>202121110031</t>
  </si>
  <si>
    <r>
      <rPr>
        <sz val="12"/>
        <color theme="1"/>
        <rFont val="宋体"/>
        <family val="3"/>
        <charset val="134"/>
      </rPr>
      <t>荆思瑶</t>
    </r>
  </si>
  <si>
    <t>202121110010</t>
  </si>
  <si>
    <r>
      <rPr>
        <sz val="12"/>
        <color theme="1"/>
        <rFont val="宋体"/>
        <family val="3"/>
        <charset val="134"/>
      </rPr>
      <t>王宇哲</t>
    </r>
  </si>
  <si>
    <t>202121110072</t>
  </si>
  <si>
    <r>
      <rPr>
        <sz val="12"/>
        <color theme="1"/>
        <rFont val="宋体"/>
        <family val="3"/>
        <charset val="134"/>
      </rPr>
      <t>李烨</t>
    </r>
  </si>
  <si>
    <t>202121110297</t>
  </si>
  <si>
    <r>
      <rPr>
        <sz val="12"/>
        <color theme="1"/>
        <rFont val="宋体"/>
        <family val="3"/>
        <charset val="134"/>
      </rPr>
      <t>常梦瑶</t>
    </r>
  </si>
  <si>
    <t>202121110242</t>
  </si>
  <si>
    <r>
      <rPr>
        <sz val="12"/>
        <color theme="1"/>
        <rFont val="宋体"/>
        <family val="3"/>
        <charset val="134"/>
      </rPr>
      <t>张欣媛</t>
    </r>
  </si>
  <si>
    <t>202121110270</t>
  </si>
  <si>
    <r>
      <rPr>
        <sz val="12"/>
        <color theme="1"/>
        <rFont val="宋体"/>
        <family val="3"/>
        <charset val="134"/>
      </rPr>
      <t>苏喆</t>
    </r>
  </si>
  <si>
    <t>202121110128</t>
  </si>
  <si>
    <t>姜超</t>
  </si>
  <si>
    <t>女</t>
  </si>
  <si>
    <t>202121110064</t>
  </si>
  <si>
    <t>日语</t>
  </si>
  <si>
    <t>杨学敏</t>
  </si>
  <si>
    <t>202121110078</t>
  </si>
  <si>
    <t>凌子睿</t>
  </si>
  <si>
    <t>202121110091</t>
  </si>
  <si>
    <t>蒋可可</t>
  </si>
  <si>
    <t>202121110126</t>
  </si>
  <si>
    <t>汪鑫</t>
  </si>
  <si>
    <t>202121110066</t>
  </si>
  <si>
    <t>李奕萱</t>
  </si>
  <si>
    <t>202121110169</t>
  </si>
  <si>
    <t>法语</t>
  </si>
  <si>
    <t>余佳玲</t>
  </si>
  <si>
    <t>202121110287</t>
  </si>
  <si>
    <r>
      <rPr>
        <sz val="12"/>
        <rFont val="Times New Roman"/>
        <family val="1"/>
      </rPr>
      <t>20.5</t>
    </r>
    <r>
      <rPr>
        <sz val="12"/>
        <rFont val="宋体"/>
        <family val="3"/>
        <charset val="134"/>
      </rPr>
      <t>（含额外加分</t>
    </r>
    <r>
      <rPr>
        <sz val="12"/>
        <rFont val="Times New Roman"/>
        <family val="1"/>
      </rPr>
      <t>4.5</t>
    </r>
    <r>
      <rPr>
        <sz val="12"/>
        <rFont val="宋体"/>
        <family val="3"/>
        <charset val="134"/>
      </rPr>
      <t>）</t>
    </r>
  </si>
  <si>
    <t>闵秭逸</t>
  </si>
  <si>
    <t>男</t>
  </si>
  <si>
    <t>202121110193</t>
  </si>
  <si>
    <t>吴雨晴</t>
  </si>
  <si>
    <t>202121110042</t>
  </si>
  <si>
    <t>许家苇</t>
  </si>
  <si>
    <t>202121110306</t>
  </si>
  <si>
    <t>李乾铭</t>
  </si>
  <si>
    <t>202121110067</t>
  </si>
  <si>
    <t>俄语</t>
  </si>
  <si>
    <t>黄姚</t>
  </si>
  <si>
    <t>202121110106</t>
  </si>
  <si>
    <t>龙艳日</t>
  </si>
  <si>
    <t>202121110187</t>
  </si>
  <si>
    <r>
      <rPr>
        <sz val="12"/>
        <color theme="1"/>
        <rFont val="宋体"/>
        <family val="3"/>
        <charset val="134"/>
      </rPr>
      <t>张若然</t>
    </r>
  </si>
  <si>
    <t>202121110272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</si>
</sst>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theme="1"/>
      <name val="等线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54"/>
  <sheetViews>
    <sheetView tabSelected="1" zoomScaleNormal="100" workbookViewId="0">
      <pane ySplit="2" topLeftCell="A3" activePane="bottomLeft" state="frozen"/>
      <selection pane="bottomLeft" activeCell="G14" sqref="G14"/>
    </sheetView>
  </sheetViews>
  <sheetFormatPr defaultColWidth="10.28515625" defaultRowHeight="12.75" x14ac:dyDescent="0.2"/>
  <cols>
    <col min="1" max="1" width="6.140625" customWidth="1"/>
    <col min="2" max="2" width="11.5703125" customWidth="1"/>
    <col min="3" max="3" width="6" customWidth="1"/>
    <col min="4" max="4" width="16.42578125" customWidth="1"/>
    <col min="5" max="5" width="17" style="1" customWidth="1"/>
    <col min="6" max="6" width="15" customWidth="1"/>
    <col min="7" max="7" width="14" customWidth="1"/>
    <col min="8" max="10" width="11.42578125" customWidth="1"/>
    <col min="11" max="11" width="12.7109375" customWidth="1"/>
    <col min="12" max="16" width="11.42578125" customWidth="1"/>
    <col min="17" max="17" width="25.85546875" customWidth="1"/>
    <col min="18" max="19" width="11.42578125" customWidth="1"/>
    <col min="20" max="20" width="15.5703125" customWidth="1"/>
    <col min="21" max="21" width="11.85546875" customWidth="1"/>
  </cols>
  <sheetData>
    <row r="1" spans="1:26" ht="39" customHeight="1" x14ac:dyDescent="0.2">
      <c r="A1" s="13" t="s">
        <v>0</v>
      </c>
      <c r="B1" s="14"/>
      <c r="C1" s="14"/>
      <c r="D1" s="14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1"/>
      <c r="W1" s="11"/>
      <c r="X1" s="11"/>
      <c r="Y1" s="11"/>
      <c r="Z1" s="11"/>
    </row>
    <row r="2" spans="1:26" s="1" customFormat="1" ht="63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12"/>
      <c r="W2" s="12"/>
      <c r="X2" s="12"/>
      <c r="Y2" s="12"/>
      <c r="Z2" s="12"/>
    </row>
    <row r="3" spans="1:26" ht="30" customHeight="1" x14ac:dyDescent="0.2">
      <c r="A3" s="4">
        <v>1</v>
      </c>
      <c r="B3" s="4" t="s">
        <v>22</v>
      </c>
      <c r="C3" s="4" t="s">
        <v>23</v>
      </c>
      <c r="D3" s="5" t="s">
        <v>24</v>
      </c>
      <c r="E3" s="6" t="s">
        <v>25</v>
      </c>
      <c r="F3" s="7">
        <v>93.39</v>
      </c>
      <c r="G3" s="7">
        <v>3.96</v>
      </c>
      <c r="H3" s="7">
        <v>669</v>
      </c>
      <c r="I3" s="7">
        <v>620</v>
      </c>
      <c r="J3" s="7">
        <v>89</v>
      </c>
      <c r="K3" s="7">
        <v>97</v>
      </c>
      <c r="L3" s="7">
        <v>92.8</v>
      </c>
      <c r="M3" s="7">
        <v>92</v>
      </c>
      <c r="N3" s="7">
        <v>91.5</v>
      </c>
      <c r="O3" s="7">
        <v>93.39</v>
      </c>
      <c r="P3" s="7">
        <v>1</v>
      </c>
      <c r="Q3" s="7">
        <v>25</v>
      </c>
      <c r="R3" s="4">
        <f t="shared" ref="R3:R45" si="0">F3*0.85+Q3*0.15</f>
        <v>83.131500000000003</v>
      </c>
      <c r="S3" s="4">
        <v>43</v>
      </c>
      <c r="T3" s="4"/>
      <c r="U3" s="4"/>
      <c r="V3" s="11"/>
      <c r="W3" s="11"/>
      <c r="X3" s="11"/>
      <c r="Y3" s="11"/>
      <c r="Z3" s="11"/>
    </row>
    <row r="4" spans="1:26" ht="30" customHeight="1" x14ac:dyDescent="0.2">
      <c r="A4" s="4">
        <v>2</v>
      </c>
      <c r="B4" s="4" t="s">
        <v>26</v>
      </c>
      <c r="C4" s="4" t="s">
        <v>23</v>
      </c>
      <c r="D4" s="5" t="s">
        <v>27</v>
      </c>
      <c r="E4" s="6" t="s">
        <v>25</v>
      </c>
      <c r="F4" s="7">
        <v>93.21</v>
      </c>
      <c r="G4" s="7">
        <v>3.93</v>
      </c>
      <c r="H4" s="7">
        <v>619</v>
      </c>
      <c r="I4" s="7">
        <v>593</v>
      </c>
      <c r="J4" s="7">
        <v>85</v>
      </c>
      <c r="K4" s="7">
        <v>100</v>
      </c>
      <c r="L4" s="7">
        <v>90.3</v>
      </c>
      <c r="M4" s="7">
        <v>93</v>
      </c>
      <c r="N4" s="7">
        <v>90</v>
      </c>
      <c r="O4" s="7">
        <v>93.21</v>
      </c>
      <c r="P4" s="7">
        <v>2</v>
      </c>
      <c r="Q4" s="7">
        <v>25</v>
      </c>
      <c r="R4" s="4">
        <f t="shared" si="0"/>
        <v>82.978499999999997</v>
      </c>
      <c r="S4" s="4">
        <v>43</v>
      </c>
      <c r="T4" s="4"/>
      <c r="U4" s="4"/>
      <c r="V4" s="11"/>
      <c r="W4" s="11"/>
      <c r="X4" s="11"/>
      <c r="Y4" s="11"/>
      <c r="Z4" s="11"/>
    </row>
    <row r="5" spans="1:26" ht="30" customHeight="1" x14ac:dyDescent="0.2">
      <c r="A5" s="4">
        <v>3</v>
      </c>
      <c r="B5" s="4" t="s">
        <v>28</v>
      </c>
      <c r="C5" s="4" t="s">
        <v>23</v>
      </c>
      <c r="D5" s="5" t="s">
        <v>29</v>
      </c>
      <c r="E5" s="6" t="s">
        <v>25</v>
      </c>
      <c r="F5" s="7">
        <v>93.01</v>
      </c>
      <c r="G5" s="7">
        <v>3.93</v>
      </c>
      <c r="H5" s="7">
        <v>622</v>
      </c>
      <c r="I5" s="7">
        <v>620</v>
      </c>
      <c r="J5" s="7">
        <v>84</v>
      </c>
      <c r="K5" s="7">
        <v>96.7</v>
      </c>
      <c r="L5" s="7">
        <v>92</v>
      </c>
      <c r="M5" s="7">
        <v>93</v>
      </c>
      <c r="N5" s="7">
        <v>91.5</v>
      </c>
      <c r="O5" s="7">
        <v>93.01</v>
      </c>
      <c r="P5" s="7">
        <v>3</v>
      </c>
      <c r="Q5" s="4">
        <v>25</v>
      </c>
      <c r="R5" s="4">
        <f t="shared" si="0"/>
        <v>82.808500000000009</v>
      </c>
      <c r="S5" s="4">
        <v>43</v>
      </c>
      <c r="T5" s="4"/>
      <c r="U5" s="4"/>
      <c r="V5" s="11"/>
      <c r="W5" s="11"/>
      <c r="X5" s="11"/>
      <c r="Y5" s="11"/>
      <c r="Z5" s="11"/>
    </row>
    <row r="6" spans="1:26" ht="30" customHeight="1" x14ac:dyDescent="0.2">
      <c r="A6" s="4">
        <v>4</v>
      </c>
      <c r="B6" s="4" t="s">
        <v>30</v>
      </c>
      <c r="C6" s="4" t="s">
        <v>23</v>
      </c>
      <c r="D6" s="5" t="s">
        <v>31</v>
      </c>
      <c r="E6" s="6" t="s">
        <v>25</v>
      </c>
      <c r="F6" s="7">
        <v>92.77</v>
      </c>
      <c r="G6" s="7">
        <v>3.95</v>
      </c>
      <c r="H6" s="7">
        <v>692</v>
      </c>
      <c r="I6" s="7">
        <v>632</v>
      </c>
      <c r="J6" s="7">
        <v>93</v>
      </c>
      <c r="K6" s="7">
        <v>96.5</v>
      </c>
      <c r="L6" s="7">
        <v>92.25</v>
      </c>
      <c r="M6" s="7">
        <v>92</v>
      </c>
      <c r="N6" s="7">
        <v>90</v>
      </c>
      <c r="O6" s="7">
        <v>92.77</v>
      </c>
      <c r="P6" s="7">
        <v>4</v>
      </c>
      <c r="Q6" s="7">
        <v>25</v>
      </c>
      <c r="R6" s="4">
        <f t="shared" si="0"/>
        <v>82.604500000000002</v>
      </c>
      <c r="S6" s="4">
        <v>43</v>
      </c>
      <c r="T6" s="4"/>
      <c r="U6" s="4"/>
      <c r="V6" s="11"/>
      <c r="W6" s="11"/>
      <c r="X6" s="11"/>
      <c r="Y6" s="11"/>
      <c r="Z6" s="11"/>
    </row>
    <row r="7" spans="1:26" ht="30" customHeight="1" x14ac:dyDescent="0.2">
      <c r="A7" s="4">
        <v>5</v>
      </c>
      <c r="B7" s="4" t="s">
        <v>32</v>
      </c>
      <c r="C7" s="4" t="s">
        <v>23</v>
      </c>
      <c r="D7" s="5" t="s">
        <v>33</v>
      </c>
      <c r="E7" s="6" t="s">
        <v>25</v>
      </c>
      <c r="F7" s="7">
        <v>92.6</v>
      </c>
      <c r="G7" s="7">
        <v>3.89</v>
      </c>
      <c r="H7" s="7">
        <v>549</v>
      </c>
      <c r="I7" s="7">
        <v>531</v>
      </c>
      <c r="J7" s="7">
        <v>77</v>
      </c>
      <c r="K7" s="7">
        <v>98.4</v>
      </c>
      <c r="L7" s="7">
        <v>87</v>
      </c>
      <c r="M7" s="7">
        <v>92</v>
      </c>
      <c r="N7" s="7">
        <v>88</v>
      </c>
      <c r="O7" s="7">
        <v>92.6</v>
      </c>
      <c r="P7" s="7">
        <v>5</v>
      </c>
      <c r="Q7" s="7">
        <v>25</v>
      </c>
      <c r="R7" s="4">
        <f t="shared" si="0"/>
        <v>82.46</v>
      </c>
      <c r="S7" s="4">
        <v>43</v>
      </c>
      <c r="T7" s="4"/>
      <c r="U7" s="4"/>
      <c r="V7" s="11"/>
      <c r="W7" s="11"/>
      <c r="X7" s="11"/>
      <c r="Y7" s="11"/>
      <c r="Z7" s="11"/>
    </row>
    <row r="8" spans="1:26" ht="36" customHeight="1" x14ac:dyDescent="0.2">
      <c r="A8" s="4">
        <v>6</v>
      </c>
      <c r="B8" s="4" t="s">
        <v>34</v>
      </c>
      <c r="C8" s="4" t="s">
        <v>23</v>
      </c>
      <c r="D8" s="5" t="s">
        <v>35</v>
      </c>
      <c r="E8" s="6" t="s">
        <v>25</v>
      </c>
      <c r="F8" s="7">
        <v>91.66</v>
      </c>
      <c r="G8" s="7">
        <v>3.89</v>
      </c>
      <c r="H8" s="7">
        <v>583</v>
      </c>
      <c r="I8" s="7">
        <v>519</v>
      </c>
      <c r="J8" s="7">
        <v>75</v>
      </c>
      <c r="K8" s="7">
        <v>94.43</v>
      </c>
      <c r="L8" s="7">
        <v>87.75</v>
      </c>
      <c r="M8" s="7">
        <v>90</v>
      </c>
      <c r="N8" s="7">
        <v>90</v>
      </c>
      <c r="O8" s="7">
        <v>91.66</v>
      </c>
      <c r="P8" s="7">
        <v>7</v>
      </c>
      <c r="Q8" s="7">
        <v>15.9</v>
      </c>
      <c r="R8" s="4">
        <f t="shared" si="0"/>
        <v>80.296000000000006</v>
      </c>
      <c r="S8" s="4">
        <v>43</v>
      </c>
      <c r="T8" s="4"/>
      <c r="U8" s="4"/>
      <c r="V8" s="11"/>
      <c r="W8" s="11"/>
      <c r="X8" s="11"/>
      <c r="Y8" s="11"/>
      <c r="Z8" s="11"/>
    </row>
    <row r="9" spans="1:26" ht="48.95" customHeight="1" x14ac:dyDescent="0.2">
      <c r="A9" s="4">
        <v>7</v>
      </c>
      <c r="B9" s="4" t="s">
        <v>36</v>
      </c>
      <c r="C9" s="4" t="s">
        <v>23</v>
      </c>
      <c r="D9" s="5" t="s">
        <v>37</v>
      </c>
      <c r="E9" s="6" t="s">
        <v>25</v>
      </c>
      <c r="F9" s="7">
        <v>92.06</v>
      </c>
      <c r="G9" s="7">
        <v>3.91</v>
      </c>
      <c r="H9" s="7">
        <v>601</v>
      </c>
      <c r="I9" s="7">
        <v>625</v>
      </c>
      <c r="J9" s="7">
        <v>81</v>
      </c>
      <c r="K9" s="7">
        <v>90.14</v>
      </c>
      <c r="L9" s="7">
        <v>89.75</v>
      </c>
      <c r="M9" s="7">
        <v>92</v>
      </c>
      <c r="N9" s="7">
        <v>88.5</v>
      </c>
      <c r="O9" s="7">
        <v>92.06</v>
      </c>
      <c r="P9" s="7">
        <v>6</v>
      </c>
      <c r="Q9" s="7">
        <v>6</v>
      </c>
      <c r="R9" s="4">
        <f t="shared" si="0"/>
        <v>79.15100000000001</v>
      </c>
      <c r="S9" s="4">
        <v>43</v>
      </c>
      <c r="T9" s="4"/>
      <c r="U9" s="4"/>
      <c r="V9" s="11"/>
      <c r="W9" s="11"/>
      <c r="X9" s="11"/>
      <c r="Y9" s="11"/>
      <c r="Z9" s="11"/>
    </row>
    <row r="10" spans="1:26" ht="48.95" customHeight="1" x14ac:dyDescent="0.2">
      <c r="A10" s="4"/>
      <c r="B10" s="4"/>
      <c r="C10" s="4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4"/>
      <c r="S10" s="4"/>
      <c r="T10" s="4"/>
      <c r="U10" s="4"/>
      <c r="V10" s="11"/>
      <c r="W10" s="11"/>
      <c r="X10" s="11"/>
      <c r="Y10" s="11"/>
      <c r="Z10" s="11"/>
    </row>
    <row r="11" spans="1:26" ht="30" customHeight="1" x14ac:dyDescent="0.2">
      <c r="A11" s="4">
        <v>1</v>
      </c>
      <c r="B11" s="4" t="s">
        <v>38</v>
      </c>
      <c r="C11" s="4" t="s">
        <v>23</v>
      </c>
      <c r="D11" s="5" t="s">
        <v>39</v>
      </c>
      <c r="E11" s="6" t="s">
        <v>40</v>
      </c>
      <c r="F11" s="7">
        <v>94.56</v>
      </c>
      <c r="G11" s="7">
        <v>3.98</v>
      </c>
      <c r="H11" s="7">
        <v>525</v>
      </c>
      <c r="I11" s="7">
        <v>509</v>
      </c>
      <c r="J11" s="7">
        <v>81</v>
      </c>
      <c r="K11" s="7">
        <v>96.3</v>
      </c>
      <c r="L11" s="7">
        <v>93</v>
      </c>
      <c r="M11" s="7">
        <v>90.5</v>
      </c>
      <c r="N11" s="7">
        <v>94</v>
      </c>
      <c r="O11" s="7">
        <v>94.56</v>
      </c>
      <c r="P11" s="7">
        <v>1</v>
      </c>
      <c r="Q11" s="7">
        <v>23</v>
      </c>
      <c r="R11" s="4">
        <f t="shared" si="0"/>
        <v>83.826000000000008</v>
      </c>
      <c r="S11" s="4">
        <v>43</v>
      </c>
      <c r="T11" s="4"/>
      <c r="U11" s="4"/>
      <c r="V11" s="11"/>
      <c r="W11" s="11"/>
      <c r="X11" s="11"/>
      <c r="Y11" s="11"/>
      <c r="Z11" s="11"/>
    </row>
    <row r="12" spans="1:26" ht="30" customHeight="1" x14ac:dyDescent="0.2">
      <c r="A12" s="4">
        <v>2</v>
      </c>
      <c r="B12" s="4" t="s">
        <v>41</v>
      </c>
      <c r="C12" s="4" t="s">
        <v>23</v>
      </c>
      <c r="D12" s="5" t="s">
        <v>42</v>
      </c>
      <c r="E12" s="6" t="s">
        <v>40</v>
      </c>
      <c r="F12" s="7">
        <v>93.7</v>
      </c>
      <c r="G12" s="7">
        <v>3.93</v>
      </c>
      <c r="H12" s="7">
        <v>619</v>
      </c>
      <c r="I12" s="7">
        <v>644</v>
      </c>
      <c r="J12" s="7">
        <v>78</v>
      </c>
      <c r="K12" s="7">
        <v>99</v>
      </c>
      <c r="L12" s="7">
        <v>89.5</v>
      </c>
      <c r="M12" s="7">
        <v>90.5</v>
      </c>
      <c r="N12" s="7">
        <v>94.5</v>
      </c>
      <c r="O12" s="7">
        <v>93.7</v>
      </c>
      <c r="P12" s="7">
        <v>2</v>
      </c>
      <c r="Q12" s="7">
        <v>25</v>
      </c>
      <c r="R12" s="4">
        <f t="shared" si="0"/>
        <v>83.394999999999996</v>
      </c>
      <c r="S12" s="4">
        <v>43</v>
      </c>
      <c r="T12" s="4"/>
      <c r="U12" s="4"/>
      <c r="V12" s="11"/>
      <c r="W12" s="11"/>
      <c r="X12" s="11"/>
      <c r="Y12" s="11"/>
      <c r="Z12" s="11"/>
    </row>
    <row r="13" spans="1:26" ht="30" customHeight="1" x14ac:dyDescent="0.2">
      <c r="A13" s="4">
        <v>3</v>
      </c>
      <c r="B13" s="4" t="s">
        <v>43</v>
      </c>
      <c r="C13" s="4" t="s">
        <v>44</v>
      </c>
      <c r="D13" s="5" t="s">
        <v>45</v>
      </c>
      <c r="E13" s="6" t="s">
        <v>40</v>
      </c>
      <c r="F13" s="7">
        <v>92.92</v>
      </c>
      <c r="G13" s="7">
        <v>3.94</v>
      </c>
      <c r="H13" s="7">
        <v>608</v>
      </c>
      <c r="I13" s="7">
        <v>620</v>
      </c>
      <c r="J13" s="7">
        <v>91</v>
      </c>
      <c r="K13" s="7">
        <v>90</v>
      </c>
      <c r="L13" s="7">
        <v>93.75</v>
      </c>
      <c r="M13" s="7">
        <v>91</v>
      </c>
      <c r="N13" s="7">
        <v>92</v>
      </c>
      <c r="O13" s="7">
        <v>92.92</v>
      </c>
      <c r="P13" s="7">
        <v>4</v>
      </c>
      <c r="Q13" s="7">
        <v>25</v>
      </c>
      <c r="R13" s="4">
        <f t="shared" si="0"/>
        <v>82.731999999999999</v>
      </c>
      <c r="S13" s="4">
        <v>43</v>
      </c>
      <c r="T13" s="4"/>
      <c r="U13" s="4"/>
      <c r="V13" s="11"/>
      <c r="W13" s="11"/>
      <c r="X13" s="11"/>
      <c r="Y13" s="11"/>
      <c r="Z13" s="11"/>
    </row>
    <row r="14" spans="1:26" ht="44.1" customHeight="1" x14ac:dyDescent="0.2">
      <c r="A14" s="4">
        <v>4</v>
      </c>
      <c r="B14" s="4" t="s">
        <v>46</v>
      </c>
      <c r="C14" s="4" t="s">
        <v>44</v>
      </c>
      <c r="D14" s="5" t="s">
        <v>47</v>
      </c>
      <c r="E14" s="6" t="s">
        <v>40</v>
      </c>
      <c r="F14" s="7">
        <v>91.86</v>
      </c>
      <c r="G14" s="7">
        <v>3.83</v>
      </c>
      <c r="H14" s="7">
        <v>554</v>
      </c>
      <c r="I14" s="7">
        <v>607</v>
      </c>
      <c r="J14" s="7">
        <v>79</v>
      </c>
      <c r="K14" s="7">
        <v>96.6</v>
      </c>
      <c r="L14" s="7">
        <v>91</v>
      </c>
      <c r="M14" s="7">
        <v>84.5</v>
      </c>
      <c r="N14" s="7">
        <v>93.5</v>
      </c>
      <c r="O14" s="7">
        <v>91.86</v>
      </c>
      <c r="P14" s="7">
        <v>7</v>
      </c>
      <c r="Q14" s="7">
        <v>16.399999999999999</v>
      </c>
      <c r="R14" s="4">
        <f t="shared" si="0"/>
        <v>80.540999999999997</v>
      </c>
      <c r="S14" s="4">
        <v>43</v>
      </c>
      <c r="T14" s="4"/>
      <c r="U14" s="4"/>
      <c r="V14" s="11"/>
      <c r="W14" s="11"/>
      <c r="X14" s="11"/>
      <c r="Y14" s="11"/>
      <c r="Z14" s="11"/>
    </row>
    <row r="15" spans="1:26" ht="30" customHeight="1" x14ac:dyDescent="0.2">
      <c r="A15" s="4">
        <v>5</v>
      </c>
      <c r="B15" s="4" t="s">
        <v>48</v>
      </c>
      <c r="C15" s="4" t="s">
        <v>23</v>
      </c>
      <c r="D15" s="5" t="s">
        <v>49</v>
      </c>
      <c r="E15" s="6" t="s">
        <v>40</v>
      </c>
      <c r="F15" s="7">
        <v>91.7</v>
      </c>
      <c r="G15" s="7">
        <v>3.88</v>
      </c>
      <c r="H15" s="7">
        <v>583</v>
      </c>
      <c r="I15" s="7">
        <v>580</v>
      </c>
      <c r="J15" s="7">
        <v>75</v>
      </c>
      <c r="K15" s="7">
        <v>95.71</v>
      </c>
      <c r="L15" s="7">
        <v>89.5</v>
      </c>
      <c r="M15" s="7">
        <v>88</v>
      </c>
      <c r="N15" s="7">
        <v>82.5</v>
      </c>
      <c r="O15" s="7">
        <v>91.7</v>
      </c>
      <c r="P15" s="7">
        <v>9</v>
      </c>
      <c r="Q15" s="7">
        <v>11.1</v>
      </c>
      <c r="R15" s="4">
        <f t="shared" si="0"/>
        <v>79.610000000000014</v>
      </c>
      <c r="S15" s="4">
        <v>43</v>
      </c>
      <c r="T15" s="4"/>
      <c r="U15" s="4"/>
      <c r="V15" s="11"/>
      <c r="W15" s="11"/>
      <c r="X15" s="11"/>
      <c r="Y15" s="11"/>
      <c r="Z15" s="11"/>
    </row>
    <row r="16" spans="1:26" ht="30" customHeight="1" x14ac:dyDescent="0.2">
      <c r="A16" s="4">
        <v>6</v>
      </c>
      <c r="B16" s="4" t="s">
        <v>50</v>
      </c>
      <c r="C16" s="4" t="s">
        <v>23</v>
      </c>
      <c r="D16" s="5" t="s">
        <v>51</v>
      </c>
      <c r="E16" s="6" t="s">
        <v>40</v>
      </c>
      <c r="F16" s="7">
        <v>91.94</v>
      </c>
      <c r="G16" s="7">
        <v>3.92</v>
      </c>
      <c r="H16" s="7">
        <v>642</v>
      </c>
      <c r="I16" s="7">
        <v>592</v>
      </c>
      <c r="J16" s="7">
        <v>90</v>
      </c>
      <c r="K16" s="7">
        <v>95.7</v>
      </c>
      <c r="L16" s="7">
        <v>92</v>
      </c>
      <c r="M16" s="7">
        <v>88</v>
      </c>
      <c r="N16" s="7">
        <v>90.5</v>
      </c>
      <c r="O16" s="7">
        <v>91.94</v>
      </c>
      <c r="P16" s="7">
        <v>5</v>
      </c>
      <c r="Q16" s="7">
        <v>5</v>
      </c>
      <c r="R16" s="4">
        <f t="shared" si="0"/>
        <v>78.899000000000001</v>
      </c>
      <c r="S16" s="4">
        <v>43</v>
      </c>
      <c r="T16" s="4"/>
      <c r="U16" s="4"/>
      <c r="V16" s="11"/>
      <c r="W16" s="11"/>
      <c r="X16" s="11"/>
      <c r="Y16" s="11"/>
      <c r="Z16" s="11"/>
    </row>
    <row r="17" spans="1:26" ht="39" customHeight="1" x14ac:dyDescent="0.2">
      <c r="A17" s="4">
        <v>7</v>
      </c>
      <c r="B17" s="4" t="s">
        <v>52</v>
      </c>
      <c r="C17" s="4" t="s">
        <v>44</v>
      </c>
      <c r="D17" s="5" t="s">
        <v>53</v>
      </c>
      <c r="E17" s="6" t="s">
        <v>40</v>
      </c>
      <c r="F17" s="7">
        <v>91.82</v>
      </c>
      <c r="G17" s="7">
        <v>3.88</v>
      </c>
      <c r="H17" s="7"/>
      <c r="I17" s="7"/>
      <c r="J17" s="7">
        <v>83</v>
      </c>
      <c r="K17" s="7">
        <v>98.43</v>
      </c>
      <c r="L17" s="7">
        <v>91</v>
      </c>
      <c r="M17" s="7">
        <v>87</v>
      </c>
      <c r="N17" s="7">
        <v>93</v>
      </c>
      <c r="O17" s="7">
        <v>91.82</v>
      </c>
      <c r="P17" s="7">
        <v>8</v>
      </c>
      <c r="Q17" s="7">
        <v>5.3</v>
      </c>
      <c r="R17" s="4">
        <f t="shared" si="0"/>
        <v>78.841999999999999</v>
      </c>
      <c r="S17" s="4">
        <v>43</v>
      </c>
      <c r="T17" s="4"/>
      <c r="U17" s="4"/>
      <c r="V17" s="11"/>
      <c r="W17" s="11"/>
      <c r="X17" s="11"/>
      <c r="Y17" s="11"/>
      <c r="Z17" s="11"/>
    </row>
    <row r="18" spans="1:26" ht="30" customHeight="1" x14ac:dyDescent="0.2">
      <c r="A18" s="4">
        <v>8</v>
      </c>
      <c r="B18" s="4" t="s">
        <v>54</v>
      </c>
      <c r="C18" s="4" t="s">
        <v>23</v>
      </c>
      <c r="D18" s="5" t="s">
        <v>55</v>
      </c>
      <c r="E18" s="6" t="s">
        <v>40</v>
      </c>
      <c r="F18" s="7">
        <v>91.88</v>
      </c>
      <c r="G18" s="7">
        <v>3.91</v>
      </c>
      <c r="H18" s="7">
        <v>595</v>
      </c>
      <c r="I18" s="7">
        <v>540</v>
      </c>
      <c r="J18" s="7">
        <v>80</v>
      </c>
      <c r="K18" s="7">
        <v>95.9</v>
      </c>
      <c r="L18" s="7">
        <v>91</v>
      </c>
      <c r="M18" s="7">
        <v>89</v>
      </c>
      <c r="N18" s="7">
        <v>92</v>
      </c>
      <c r="O18" s="7">
        <v>91.88</v>
      </c>
      <c r="P18" s="7">
        <v>6</v>
      </c>
      <c r="Q18" s="7">
        <v>2</v>
      </c>
      <c r="R18" s="4">
        <f t="shared" si="0"/>
        <v>78.397999999999996</v>
      </c>
      <c r="S18" s="4">
        <v>43</v>
      </c>
      <c r="T18" s="4"/>
      <c r="U18" s="4"/>
      <c r="V18" s="11"/>
      <c r="W18" s="11"/>
      <c r="X18" s="11"/>
      <c r="Y18" s="11"/>
      <c r="Z18" s="11"/>
    </row>
    <row r="19" spans="1:26" ht="30" customHeight="1" x14ac:dyDescent="0.2">
      <c r="A19" s="4">
        <v>9</v>
      </c>
      <c r="B19" s="4" t="s">
        <v>56</v>
      </c>
      <c r="C19" s="4" t="s">
        <v>23</v>
      </c>
      <c r="D19" s="5" t="s">
        <v>57</v>
      </c>
      <c r="E19" s="6" t="s">
        <v>40</v>
      </c>
      <c r="F19" s="7">
        <v>90.96</v>
      </c>
      <c r="G19" s="7">
        <v>3.85</v>
      </c>
      <c r="H19" s="7">
        <v>635</v>
      </c>
      <c r="I19" s="7">
        <v>570</v>
      </c>
      <c r="J19" s="7">
        <v>77</v>
      </c>
      <c r="K19" s="7">
        <v>99</v>
      </c>
      <c r="L19" s="7">
        <v>88</v>
      </c>
      <c r="M19" s="7">
        <v>87</v>
      </c>
      <c r="N19" s="7">
        <v>92</v>
      </c>
      <c r="O19" s="7">
        <v>90.96</v>
      </c>
      <c r="P19" s="7">
        <v>13</v>
      </c>
      <c r="Q19" s="7">
        <v>6.2</v>
      </c>
      <c r="R19" s="4">
        <f t="shared" si="0"/>
        <v>78.245999999999995</v>
      </c>
      <c r="S19" s="4">
        <v>43</v>
      </c>
      <c r="T19" s="4"/>
      <c r="U19" s="4"/>
      <c r="V19" s="11"/>
      <c r="W19" s="11"/>
      <c r="X19" s="11"/>
      <c r="Y19" s="11"/>
      <c r="Z19" s="11"/>
    </row>
    <row r="20" spans="1:26" ht="30" customHeight="1" x14ac:dyDescent="0.2">
      <c r="A20" s="4">
        <v>10</v>
      </c>
      <c r="B20" s="4" t="s">
        <v>58</v>
      </c>
      <c r="C20" s="4" t="s">
        <v>23</v>
      </c>
      <c r="D20" s="5" t="s">
        <v>59</v>
      </c>
      <c r="E20" s="6" t="s">
        <v>40</v>
      </c>
      <c r="F20" s="7">
        <v>91.45</v>
      </c>
      <c r="G20" s="7">
        <v>3.87</v>
      </c>
      <c r="H20" s="7">
        <v>564</v>
      </c>
      <c r="I20" s="7">
        <v>555</v>
      </c>
      <c r="J20" s="7">
        <v>72</v>
      </c>
      <c r="K20" s="7">
        <v>97.29</v>
      </c>
      <c r="L20" s="7">
        <v>93.5</v>
      </c>
      <c r="M20" s="7">
        <v>83.5</v>
      </c>
      <c r="N20" s="7">
        <v>88</v>
      </c>
      <c r="O20" s="7">
        <v>91.45</v>
      </c>
      <c r="P20" s="7">
        <v>11</v>
      </c>
      <c r="Q20" s="7">
        <v>3</v>
      </c>
      <c r="R20" s="4">
        <f t="shared" si="0"/>
        <v>78.182500000000005</v>
      </c>
      <c r="S20" s="4">
        <v>43</v>
      </c>
      <c r="T20" s="4"/>
      <c r="U20" s="4"/>
      <c r="V20" s="11"/>
      <c r="W20" s="11"/>
      <c r="X20" s="11"/>
      <c r="Y20" s="11"/>
      <c r="Z20" s="11"/>
    </row>
    <row r="21" spans="1:26" ht="30" customHeight="1" x14ac:dyDescent="0.2">
      <c r="A21" s="4">
        <v>11</v>
      </c>
      <c r="B21" s="4" t="s">
        <v>60</v>
      </c>
      <c r="C21" s="4" t="s">
        <v>23</v>
      </c>
      <c r="D21" s="5" t="s">
        <v>61</v>
      </c>
      <c r="E21" s="6" t="s">
        <v>40</v>
      </c>
      <c r="F21" s="7">
        <v>90.71</v>
      </c>
      <c r="G21" s="7">
        <v>3.78</v>
      </c>
      <c r="H21" s="7">
        <v>566</v>
      </c>
      <c r="I21" s="7">
        <v>544</v>
      </c>
      <c r="J21" s="7">
        <v>67</v>
      </c>
      <c r="K21" s="7">
        <v>96.6</v>
      </c>
      <c r="L21" s="7">
        <v>85</v>
      </c>
      <c r="M21" s="7">
        <v>80</v>
      </c>
      <c r="N21" s="7">
        <v>80.5</v>
      </c>
      <c r="O21" s="7">
        <v>90.71</v>
      </c>
      <c r="P21" s="7">
        <v>14</v>
      </c>
      <c r="Q21" s="7">
        <v>2</v>
      </c>
      <c r="R21" s="4">
        <f t="shared" si="0"/>
        <v>77.403499999999994</v>
      </c>
      <c r="S21" s="4">
        <v>43</v>
      </c>
      <c r="T21" s="4"/>
      <c r="U21" s="4"/>
      <c r="V21" s="11"/>
      <c r="W21" s="11"/>
      <c r="X21" s="11"/>
      <c r="Y21" s="11"/>
      <c r="Z21" s="11"/>
    </row>
    <row r="22" spans="1:26" ht="30" customHeight="1" x14ac:dyDescent="0.2">
      <c r="A22" s="4">
        <v>12</v>
      </c>
      <c r="B22" s="4" t="s">
        <v>62</v>
      </c>
      <c r="C22" s="4" t="s">
        <v>23</v>
      </c>
      <c r="D22" s="5" t="s">
        <v>63</v>
      </c>
      <c r="E22" s="6" t="s">
        <v>40</v>
      </c>
      <c r="F22" s="7">
        <v>90.47</v>
      </c>
      <c r="G22" s="7">
        <v>3.81</v>
      </c>
      <c r="H22" s="7">
        <v>540</v>
      </c>
      <c r="I22" s="7">
        <v>531</v>
      </c>
      <c r="J22" s="7">
        <v>70</v>
      </c>
      <c r="K22" s="7">
        <v>92.5</v>
      </c>
      <c r="L22" s="7">
        <v>85.5</v>
      </c>
      <c r="M22" s="7">
        <v>82.5</v>
      </c>
      <c r="N22" s="7">
        <v>88.5</v>
      </c>
      <c r="O22" s="7">
        <v>90.47</v>
      </c>
      <c r="P22" s="7">
        <v>16</v>
      </c>
      <c r="Q22" s="7">
        <v>0</v>
      </c>
      <c r="R22" s="4">
        <f t="shared" si="0"/>
        <v>76.899500000000003</v>
      </c>
      <c r="S22" s="4">
        <v>43</v>
      </c>
      <c r="T22" s="4"/>
      <c r="U22" s="4"/>
      <c r="V22" s="11"/>
      <c r="W22" s="11"/>
      <c r="X22" s="11"/>
      <c r="Y22" s="11"/>
      <c r="Z22" s="11"/>
    </row>
    <row r="23" spans="1:26" ht="30" customHeight="1" x14ac:dyDescent="0.2">
      <c r="A23" s="4"/>
      <c r="B23" s="4"/>
      <c r="C23" s="4"/>
      <c r="D23" s="5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4"/>
      <c r="S23" s="4"/>
      <c r="T23" s="4"/>
      <c r="U23" s="4"/>
      <c r="V23" s="11"/>
      <c r="W23" s="11"/>
      <c r="X23" s="11"/>
      <c r="Y23" s="11"/>
      <c r="Z23" s="11"/>
    </row>
    <row r="24" spans="1:26" ht="30" customHeight="1" x14ac:dyDescent="0.2">
      <c r="A24" s="4">
        <v>1</v>
      </c>
      <c r="B24" s="4" t="s">
        <v>64</v>
      </c>
      <c r="C24" s="4" t="s">
        <v>23</v>
      </c>
      <c r="D24" s="5" t="s">
        <v>65</v>
      </c>
      <c r="E24" s="6" t="s">
        <v>66</v>
      </c>
      <c r="F24" s="7">
        <v>92.51</v>
      </c>
      <c r="G24" s="7">
        <v>3.94</v>
      </c>
      <c r="H24" s="7">
        <v>622</v>
      </c>
      <c r="I24" s="7">
        <v>610</v>
      </c>
      <c r="J24" s="7">
        <v>84</v>
      </c>
      <c r="K24" s="7">
        <v>97.9</v>
      </c>
      <c r="L24" s="7">
        <v>92</v>
      </c>
      <c r="M24" s="7">
        <v>89.6</v>
      </c>
      <c r="N24" s="7">
        <v>95.5</v>
      </c>
      <c r="O24" s="7">
        <v>92.51</v>
      </c>
      <c r="P24" s="7">
        <v>1</v>
      </c>
      <c r="Q24" s="7">
        <v>25</v>
      </c>
      <c r="R24" s="4">
        <f t="shared" si="0"/>
        <v>82.383499999999998</v>
      </c>
      <c r="S24" s="4">
        <v>40</v>
      </c>
      <c r="T24" s="4"/>
      <c r="U24" s="4"/>
      <c r="V24" s="11"/>
      <c r="W24" s="11"/>
      <c r="X24" s="11"/>
      <c r="Y24" s="11"/>
      <c r="Z24" s="11"/>
    </row>
    <row r="25" spans="1:26" ht="30" customHeight="1" x14ac:dyDescent="0.2">
      <c r="A25" s="4">
        <v>2</v>
      </c>
      <c r="B25" s="4" t="s">
        <v>67</v>
      </c>
      <c r="C25" s="4" t="s">
        <v>23</v>
      </c>
      <c r="D25" s="5" t="s">
        <v>68</v>
      </c>
      <c r="E25" s="6" t="s">
        <v>66</v>
      </c>
      <c r="F25" s="7">
        <v>92.03</v>
      </c>
      <c r="G25" s="7">
        <v>3.89</v>
      </c>
      <c r="H25" s="7">
        <v>651</v>
      </c>
      <c r="I25" s="7">
        <v>592</v>
      </c>
      <c r="J25" s="7">
        <v>79</v>
      </c>
      <c r="K25" s="7">
        <v>98.6</v>
      </c>
      <c r="L25" s="7">
        <v>88</v>
      </c>
      <c r="M25" s="7">
        <v>92.6</v>
      </c>
      <c r="N25" s="7">
        <v>95.5</v>
      </c>
      <c r="O25" s="7">
        <v>92.03</v>
      </c>
      <c r="P25" s="7">
        <v>2</v>
      </c>
      <c r="Q25" s="7">
        <v>25</v>
      </c>
      <c r="R25" s="4">
        <f t="shared" si="0"/>
        <v>81.975499999999997</v>
      </c>
      <c r="S25" s="4">
        <v>40</v>
      </c>
      <c r="T25" s="4"/>
      <c r="U25" s="4"/>
      <c r="V25" s="11"/>
      <c r="W25" s="11"/>
      <c r="X25" s="11"/>
      <c r="Y25" s="11"/>
      <c r="Z25" s="11"/>
    </row>
    <row r="26" spans="1:26" ht="30" customHeight="1" x14ac:dyDescent="0.2">
      <c r="A26" s="4">
        <v>3</v>
      </c>
      <c r="B26" s="4" t="s">
        <v>69</v>
      </c>
      <c r="C26" s="4" t="s">
        <v>23</v>
      </c>
      <c r="D26" s="5" t="s">
        <v>70</v>
      </c>
      <c r="E26" s="6" t="s">
        <v>71</v>
      </c>
      <c r="F26" s="7">
        <v>90.68</v>
      </c>
      <c r="G26" s="7">
        <v>3.81</v>
      </c>
      <c r="H26" s="7">
        <v>616</v>
      </c>
      <c r="I26" s="7">
        <v>633</v>
      </c>
      <c r="J26" s="7">
        <v>86</v>
      </c>
      <c r="K26" s="7">
        <v>98.4</v>
      </c>
      <c r="L26" s="7">
        <v>91</v>
      </c>
      <c r="M26" s="7">
        <v>89</v>
      </c>
      <c r="N26" s="7">
        <v>94</v>
      </c>
      <c r="O26" s="7">
        <v>90.68</v>
      </c>
      <c r="P26" s="7">
        <v>3</v>
      </c>
      <c r="Q26" s="7">
        <v>25</v>
      </c>
      <c r="R26" s="4">
        <f t="shared" si="0"/>
        <v>80.828000000000003</v>
      </c>
      <c r="S26" s="4">
        <v>40</v>
      </c>
      <c r="T26" s="4"/>
      <c r="U26" s="4"/>
      <c r="V26" s="11"/>
      <c r="W26" s="11"/>
      <c r="X26" s="11"/>
      <c r="Y26" s="11"/>
      <c r="Z26" s="11"/>
    </row>
    <row r="27" spans="1:26" ht="30" customHeight="1" x14ac:dyDescent="0.2">
      <c r="A27" s="4">
        <v>4</v>
      </c>
      <c r="B27" s="4" t="s">
        <v>72</v>
      </c>
      <c r="C27" s="4" t="s">
        <v>23</v>
      </c>
      <c r="D27" s="5" t="s">
        <v>73</v>
      </c>
      <c r="E27" s="6" t="s">
        <v>66</v>
      </c>
      <c r="F27" s="7">
        <v>89.84</v>
      </c>
      <c r="G27" s="7">
        <v>3.82</v>
      </c>
      <c r="H27" s="7">
        <v>581</v>
      </c>
      <c r="I27" s="7">
        <v>587</v>
      </c>
      <c r="J27" s="7">
        <v>70</v>
      </c>
      <c r="K27" s="7">
        <v>93.3</v>
      </c>
      <c r="L27" s="7">
        <v>85.3</v>
      </c>
      <c r="M27" s="7">
        <v>85.4</v>
      </c>
      <c r="N27" s="7">
        <v>93</v>
      </c>
      <c r="O27" s="7">
        <v>89.84</v>
      </c>
      <c r="P27" s="7">
        <v>6</v>
      </c>
      <c r="Q27" s="7">
        <v>9</v>
      </c>
      <c r="R27" s="4">
        <f t="shared" si="0"/>
        <v>77.713999999999999</v>
      </c>
      <c r="S27" s="4">
        <v>40</v>
      </c>
      <c r="T27" s="4"/>
      <c r="U27" s="4"/>
      <c r="V27" s="11"/>
      <c r="W27" s="11"/>
      <c r="X27" s="11"/>
      <c r="Y27" s="11"/>
      <c r="Z27" s="11"/>
    </row>
    <row r="28" spans="1:26" ht="30" customHeight="1" x14ac:dyDescent="0.2">
      <c r="A28" s="4">
        <v>5</v>
      </c>
      <c r="B28" s="4" t="s">
        <v>56</v>
      </c>
      <c r="C28" s="4" t="s">
        <v>23</v>
      </c>
      <c r="D28" s="5" t="s">
        <v>74</v>
      </c>
      <c r="E28" s="6" t="s">
        <v>66</v>
      </c>
      <c r="F28" s="7">
        <v>89.37</v>
      </c>
      <c r="G28" s="7">
        <v>3.74</v>
      </c>
      <c r="H28" s="7">
        <v>586</v>
      </c>
      <c r="I28" s="7">
        <v>577</v>
      </c>
      <c r="J28" s="7">
        <v>62</v>
      </c>
      <c r="K28" s="7">
        <v>92.7</v>
      </c>
      <c r="L28" s="7">
        <v>89.3</v>
      </c>
      <c r="M28" s="7">
        <v>89.6</v>
      </c>
      <c r="N28" s="7">
        <v>91</v>
      </c>
      <c r="O28" s="7">
        <v>89.37</v>
      </c>
      <c r="P28" s="7">
        <v>7</v>
      </c>
      <c r="Q28" s="7">
        <v>10.5</v>
      </c>
      <c r="R28" s="4">
        <f t="shared" si="0"/>
        <v>77.539500000000004</v>
      </c>
      <c r="S28" s="4">
        <v>40</v>
      </c>
      <c r="T28" s="4"/>
      <c r="U28" s="4"/>
      <c r="V28" s="11"/>
      <c r="W28" s="11"/>
      <c r="X28" s="11"/>
      <c r="Y28" s="11"/>
      <c r="Z28" s="11"/>
    </row>
    <row r="29" spans="1:26" ht="30" customHeight="1" x14ac:dyDescent="0.2">
      <c r="A29" s="4"/>
      <c r="B29" s="4"/>
      <c r="C29" s="4"/>
      <c r="D29" s="5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4"/>
      <c r="S29" s="4"/>
      <c r="T29" s="4"/>
      <c r="U29" s="4"/>
      <c r="V29" s="11"/>
      <c r="W29" s="11"/>
      <c r="X29" s="11"/>
      <c r="Y29" s="11"/>
      <c r="Z29" s="11"/>
    </row>
    <row r="30" spans="1:26" ht="30" customHeight="1" x14ac:dyDescent="0.2">
      <c r="A30" s="4">
        <v>1</v>
      </c>
      <c r="B30" s="4" t="s">
        <v>75</v>
      </c>
      <c r="C30" s="4" t="s">
        <v>23</v>
      </c>
      <c r="D30" s="5" t="s">
        <v>76</v>
      </c>
      <c r="E30" s="6" t="s">
        <v>77</v>
      </c>
      <c r="F30" s="7">
        <v>94.87</v>
      </c>
      <c r="G30" s="7">
        <v>3.98</v>
      </c>
      <c r="H30" s="7">
        <v>634</v>
      </c>
      <c r="I30" s="7">
        <v>648</v>
      </c>
      <c r="J30" s="7">
        <v>90</v>
      </c>
      <c r="K30" s="7">
        <v>100</v>
      </c>
      <c r="L30" s="7">
        <v>94.3</v>
      </c>
      <c r="M30" s="7">
        <v>95.4</v>
      </c>
      <c r="N30" s="7">
        <v>91.2</v>
      </c>
      <c r="O30" s="7">
        <v>94.87</v>
      </c>
      <c r="P30" s="7">
        <v>1</v>
      </c>
      <c r="Q30" s="7">
        <v>25</v>
      </c>
      <c r="R30" s="4">
        <f t="shared" si="0"/>
        <v>84.389499999999998</v>
      </c>
      <c r="S30" s="4">
        <v>55</v>
      </c>
      <c r="T30" s="4"/>
      <c r="U30" s="4"/>
      <c r="V30" s="11"/>
      <c r="W30" s="11"/>
      <c r="X30" s="11"/>
      <c r="Y30" s="11"/>
      <c r="Z30" s="11"/>
    </row>
    <row r="31" spans="1:26" ht="30" customHeight="1" x14ac:dyDescent="0.2">
      <c r="A31" s="4">
        <v>2</v>
      </c>
      <c r="B31" s="4" t="s">
        <v>78</v>
      </c>
      <c r="C31" s="4" t="s">
        <v>23</v>
      </c>
      <c r="D31" s="5" t="s">
        <v>79</v>
      </c>
      <c r="E31" s="6" t="s">
        <v>77</v>
      </c>
      <c r="F31" s="7">
        <v>94.36</v>
      </c>
      <c r="G31" s="7">
        <v>3.96</v>
      </c>
      <c r="H31" s="7">
        <v>589</v>
      </c>
      <c r="I31" s="7">
        <v>610</v>
      </c>
      <c r="J31" s="7">
        <v>87</v>
      </c>
      <c r="K31" s="7">
        <v>95.71</v>
      </c>
      <c r="L31" s="7">
        <v>92.75</v>
      </c>
      <c r="M31" s="7">
        <v>93.8</v>
      </c>
      <c r="N31" s="7">
        <v>90</v>
      </c>
      <c r="O31" s="7">
        <v>94.36</v>
      </c>
      <c r="P31" s="7">
        <v>2</v>
      </c>
      <c r="Q31" s="7">
        <v>25</v>
      </c>
      <c r="R31" s="4">
        <f t="shared" si="0"/>
        <v>83.956000000000003</v>
      </c>
      <c r="S31" s="4">
        <v>55</v>
      </c>
      <c r="T31" s="4"/>
      <c r="U31" s="4"/>
      <c r="V31" s="11"/>
      <c r="W31" s="11"/>
      <c r="X31" s="11"/>
      <c r="Y31" s="11"/>
      <c r="Z31" s="11"/>
    </row>
    <row r="32" spans="1:26" ht="30" customHeight="1" x14ac:dyDescent="0.2">
      <c r="A32" s="4">
        <v>3</v>
      </c>
      <c r="B32" s="4" t="s">
        <v>80</v>
      </c>
      <c r="C32" s="4" t="s">
        <v>23</v>
      </c>
      <c r="D32" s="5" t="s">
        <v>81</v>
      </c>
      <c r="E32" s="6" t="s">
        <v>77</v>
      </c>
      <c r="F32" s="7">
        <v>94.3</v>
      </c>
      <c r="G32" s="7">
        <v>3.98</v>
      </c>
      <c r="H32" s="7">
        <v>646</v>
      </c>
      <c r="I32" s="7">
        <v>668</v>
      </c>
      <c r="J32" s="7">
        <v>83</v>
      </c>
      <c r="K32" s="7">
        <v>96.14</v>
      </c>
      <c r="L32" s="7">
        <v>90.75</v>
      </c>
      <c r="M32" s="7">
        <v>92.4</v>
      </c>
      <c r="N32" s="7">
        <v>91.4</v>
      </c>
      <c r="O32" s="7">
        <v>94.3</v>
      </c>
      <c r="P32" s="7">
        <v>3</v>
      </c>
      <c r="Q32" s="7">
        <v>25</v>
      </c>
      <c r="R32" s="4">
        <f t="shared" si="0"/>
        <v>83.905000000000001</v>
      </c>
      <c r="S32" s="4">
        <v>55</v>
      </c>
      <c r="T32" s="4"/>
      <c r="U32" s="4"/>
      <c r="V32" s="11"/>
      <c r="W32" s="11"/>
      <c r="X32" s="11"/>
      <c r="Y32" s="11"/>
      <c r="Z32" s="11"/>
    </row>
    <row r="33" spans="1:26" ht="30" customHeight="1" x14ac:dyDescent="0.2">
      <c r="A33" s="4">
        <v>4</v>
      </c>
      <c r="B33" s="4" t="s">
        <v>82</v>
      </c>
      <c r="C33" s="4" t="s">
        <v>23</v>
      </c>
      <c r="D33" s="5" t="s">
        <v>83</v>
      </c>
      <c r="E33" s="6" t="s">
        <v>77</v>
      </c>
      <c r="F33" s="7">
        <v>92.52</v>
      </c>
      <c r="G33" s="7">
        <v>3.9</v>
      </c>
      <c r="H33" s="7">
        <v>600</v>
      </c>
      <c r="I33" s="7">
        <v>593</v>
      </c>
      <c r="J33" s="7">
        <v>87</v>
      </c>
      <c r="K33" s="7">
        <v>96.8</v>
      </c>
      <c r="L33" s="7">
        <v>88</v>
      </c>
      <c r="M33" s="7">
        <v>91</v>
      </c>
      <c r="N33" s="7">
        <v>87.4</v>
      </c>
      <c r="O33" s="7">
        <v>92.52</v>
      </c>
      <c r="P33" s="7">
        <v>4</v>
      </c>
      <c r="Q33" s="7">
        <v>25</v>
      </c>
      <c r="R33" s="4">
        <f t="shared" si="0"/>
        <v>82.391999999999996</v>
      </c>
      <c r="S33" s="4">
        <v>55</v>
      </c>
      <c r="T33" s="4"/>
      <c r="U33" s="4"/>
      <c r="V33" s="11"/>
      <c r="W33" s="11"/>
      <c r="X33" s="11"/>
      <c r="Y33" s="11"/>
      <c r="Z33" s="11"/>
    </row>
    <row r="34" spans="1:26" ht="30" customHeight="1" x14ac:dyDescent="0.2">
      <c r="A34" s="4">
        <v>5</v>
      </c>
      <c r="B34" s="4" t="s">
        <v>84</v>
      </c>
      <c r="C34" s="4" t="s">
        <v>23</v>
      </c>
      <c r="D34" s="5" t="s">
        <v>85</v>
      </c>
      <c r="E34" s="6" t="s">
        <v>77</v>
      </c>
      <c r="F34" s="7">
        <v>91.91</v>
      </c>
      <c r="G34" s="7">
        <v>3.89</v>
      </c>
      <c r="H34" s="7">
        <v>575</v>
      </c>
      <c r="I34" s="7">
        <v>566</v>
      </c>
      <c r="J34" s="7">
        <v>84</v>
      </c>
      <c r="K34" s="7">
        <v>93.7</v>
      </c>
      <c r="L34" s="7">
        <v>88.5</v>
      </c>
      <c r="M34" s="7">
        <v>88.8</v>
      </c>
      <c r="N34" s="7">
        <v>85.8</v>
      </c>
      <c r="O34" s="7">
        <v>91.91</v>
      </c>
      <c r="P34" s="7">
        <v>5</v>
      </c>
      <c r="Q34" s="7">
        <v>25</v>
      </c>
      <c r="R34" s="4">
        <f t="shared" si="0"/>
        <v>81.873499999999993</v>
      </c>
      <c r="S34" s="4">
        <v>55</v>
      </c>
      <c r="T34" s="4"/>
      <c r="U34" s="4"/>
      <c r="V34" s="11"/>
      <c r="W34" s="11"/>
      <c r="X34" s="11"/>
      <c r="Y34" s="11"/>
      <c r="Z34" s="11"/>
    </row>
    <row r="35" spans="1:26" ht="30" customHeight="1" x14ac:dyDescent="0.2">
      <c r="A35" s="4">
        <v>6</v>
      </c>
      <c r="B35" s="4" t="s">
        <v>86</v>
      </c>
      <c r="C35" s="4" t="s">
        <v>23</v>
      </c>
      <c r="D35" s="5" t="s">
        <v>87</v>
      </c>
      <c r="E35" s="6" t="s">
        <v>77</v>
      </c>
      <c r="F35" s="7">
        <v>91.7</v>
      </c>
      <c r="G35" s="7">
        <v>3.89</v>
      </c>
      <c r="H35" s="7">
        <v>599</v>
      </c>
      <c r="I35" s="7">
        <v>573</v>
      </c>
      <c r="J35" s="7">
        <v>87</v>
      </c>
      <c r="K35" s="7">
        <v>97.29</v>
      </c>
      <c r="L35" s="7">
        <v>90.75</v>
      </c>
      <c r="M35" s="7">
        <v>86.6</v>
      </c>
      <c r="N35" s="7">
        <v>86.8</v>
      </c>
      <c r="O35" s="7">
        <v>91.7</v>
      </c>
      <c r="P35" s="7">
        <v>6</v>
      </c>
      <c r="Q35" s="7">
        <v>25</v>
      </c>
      <c r="R35" s="4">
        <f t="shared" si="0"/>
        <v>81.695000000000007</v>
      </c>
      <c r="S35" s="4">
        <v>55</v>
      </c>
      <c r="T35" s="4"/>
      <c r="U35" s="4"/>
      <c r="V35" s="11"/>
      <c r="W35" s="11"/>
      <c r="X35" s="11"/>
      <c r="Y35" s="11"/>
      <c r="Z35" s="11"/>
    </row>
    <row r="36" spans="1:26" ht="30" customHeight="1" x14ac:dyDescent="0.2">
      <c r="A36" s="4">
        <v>7</v>
      </c>
      <c r="B36" s="4" t="s">
        <v>88</v>
      </c>
      <c r="C36" s="4" t="s">
        <v>23</v>
      </c>
      <c r="D36" s="5" t="s">
        <v>89</v>
      </c>
      <c r="E36" s="6" t="s">
        <v>77</v>
      </c>
      <c r="F36" s="7">
        <v>91.49</v>
      </c>
      <c r="G36" s="7">
        <v>3.89</v>
      </c>
      <c r="H36" s="7">
        <v>567</v>
      </c>
      <c r="I36" s="7">
        <v>590</v>
      </c>
      <c r="J36" s="7">
        <v>75</v>
      </c>
      <c r="K36" s="7">
        <v>95.4</v>
      </c>
      <c r="L36" s="7">
        <v>89</v>
      </c>
      <c r="M36" s="7">
        <v>81</v>
      </c>
      <c r="N36" s="7">
        <v>84</v>
      </c>
      <c r="O36" s="7">
        <v>91.49</v>
      </c>
      <c r="P36" s="7">
        <v>7</v>
      </c>
      <c r="Q36" s="7">
        <v>25</v>
      </c>
      <c r="R36" s="4">
        <f t="shared" si="0"/>
        <v>81.516499999999994</v>
      </c>
      <c r="S36" s="4">
        <v>55</v>
      </c>
      <c r="T36" s="4"/>
      <c r="U36" s="4"/>
      <c r="V36" s="11"/>
      <c r="W36" s="11"/>
      <c r="X36" s="11"/>
      <c r="Y36" s="11"/>
      <c r="Z36" s="11"/>
    </row>
    <row r="37" spans="1:26" ht="30" customHeight="1" x14ac:dyDescent="0.2">
      <c r="A37" s="4">
        <v>8</v>
      </c>
      <c r="B37" s="4" t="s">
        <v>90</v>
      </c>
      <c r="C37" s="4" t="s">
        <v>23</v>
      </c>
      <c r="D37" s="5" t="s">
        <v>91</v>
      </c>
      <c r="E37" s="6" t="s">
        <v>77</v>
      </c>
      <c r="F37" s="7">
        <v>91.31</v>
      </c>
      <c r="G37" s="7">
        <v>3.85</v>
      </c>
      <c r="H37" s="7">
        <v>611</v>
      </c>
      <c r="I37" s="7">
        <v>600</v>
      </c>
      <c r="J37" s="7">
        <v>90</v>
      </c>
      <c r="K37" s="7">
        <v>96</v>
      </c>
      <c r="L37" s="7">
        <v>88.75</v>
      </c>
      <c r="M37" s="7">
        <v>81.2</v>
      </c>
      <c r="N37" s="7">
        <v>84.6</v>
      </c>
      <c r="O37" s="7">
        <v>91.31</v>
      </c>
      <c r="P37" s="7">
        <v>8</v>
      </c>
      <c r="Q37" s="7">
        <v>13.5</v>
      </c>
      <c r="R37" s="4">
        <f t="shared" si="0"/>
        <v>79.638500000000008</v>
      </c>
      <c r="S37" s="4">
        <v>55</v>
      </c>
      <c r="T37" s="4"/>
      <c r="U37" s="4"/>
      <c r="V37" s="11"/>
      <c r="W37" s="11"/>
      <c r="X37" s="11"/>
      <c r="Y37" s="11"/>
      <c r="Z37" s="11"/>
    </row>
    <row r="38" spans="1:26" ht="30" customHeight="1" x14ac:dyDescent="0.2">
      <c r="A38" s="4"/>
      <c r="B38" s="4"/>
      <c r="C38" s="4"/>
      <c r="D38" s="5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11"/>
      <c r="W38" s="11"/>
      <c r="X38" s="11"/>
      <c r="Y38" s="11"/>
      <c r="Z38" s="11"/>
    </row>
    <row r="39" spans="1:26" ht="39" customHeight="1" x14ac:dyDescent="0.2">
      <c r="A39" s="7">
        <v>1</v>
      </c>
      <c r="B39" s="8" t="s">
        <v>92</v>
      </c>
      <c r="C39" s="8" t="s">
        <v>93</v>
      </c>
      <c r="D39" s="9" t="s">
        <v>94</v>
      </c>
      <c r="E39" s="10" t="s">
        <v>95</v>
      </c>
      <c r="F39" s="7">
        <v>93.3</v>
      </c>
      <c r="G39" s="7">
        <v>3.93</v>
      </c>
      <c r="H39" s="7">
        <v>499</v>
      </c>
      <c r="I39" s="7">
        <v>569</v>
      </c>
      <c r="J39" s="7"/>
      <c r="K39" s="7">
        <v>89.43</v>
      </c>
      <c r="L39" s="7">
        <v>92</v>
      </c>
      <c r="M39" s="7">
        <v>84</v>
      </c>
      <c r="N39" s="7">
        <v>98</v>
      </c>
      <c r="O39" s="7">
        <v>93.3</v>
      </c>
      <c r="P39" s="7">
        <v>2</v>
      </c>
      <c r="Q39" s="7">
        <v>25</v>
      </c>
      <c r="R39" s="7">
        <f t="shared" si="0"/>
        <v>83.054999999999993</v>
      </c>
      <c r="S39" s="7">
        <v>33</v>
      </c>
      <c r="T39" s="4"/>
      <c r="U39" s="4"/>
      <c r="V39" s="11"/>
      <c r="W39" s="11"/>
      <c r="X39" s="11"/>
      <c r="Y39" s="11"/>
      <c r="Z39" s="11"/>
    </row>
    <row r="40" spans="1:26" ht="30" customHeight="1" x14ac:dyDescent="0.2">
      <c r="A40" s="7">
        <v>2</v>
      </c>
      <c r="B40" s="8" t="s">
        <v>96</v>
      </c>
      <c r="C40" s="8" t="s">
        <v>93</v>
      </c>
      <c r="D40" s="9" t="s">
        <v>97</v>
      </c>
      <c r="E40" s="10" t="s">
        <v>95</v>
      </c>
      <c r="F40" s="7">
        <v>93.92</v>
      </c>
      <c r="G40" s="7">
        <v>3.95</v>
      </c>
      <c r="H40" s="7">
        <v>568</v>
      </c>
      <c r="I40" s="7">
        <v>500</v>
      </c>
      <c r="J40" s="7"/>
      <c r="K40" s="7">
        <v>92</v>
      </c>
      <c r="L40" s="7">
        <v>93.33</v>
      </c>
      <c r="M40" s="7">
        <v>88.5</v>
      </c>
      <c r="N40" s="7">
        <v>97</v>
      </c>
      <c r="O40" s="7">
        <v>93.92</v>
      </c>
      <c r="P40" s="7">
        <v>1</v>
      </c>
      <c r="Q40" s="7">
        <v>15.6</v>
      </c>
      <c r="R40" s="7">
        <f t="shared" si="0"/>
        <v>82.171999999999997</v>
      </c>
      <c r="S40" s="7">
        <v>33</v>
      </c>
      <c r="T40" s="4"/>
      <c r="U40" s="4"/>
      <c r="V40" s="11"/>
      <c r="W40" s="11"/>
      <c r="X40" s="11"/>
      <c r="Y40" s="11"/>
      <c r="Z40" s="11"/>
    </row>
    <row r="41" spans="1:26" ht="30" customHeight="1" x14ac:dyDescent="0.2">
      <c r="A41" s="7">
        <v>3</v>
      </c>
      <c r="B41" s="8" t="s">
        <v>98</v>
      </c>
      <c r="C41" s="8" t="s">
        <v>93</v>
      </c>
      <c r="D41" s="9" t="s">
        <v>99</v>
      </c>
      <c r="E41" s="10" t="s">
        <v>95</v>
      </c>
      <c r="F41" s="7">
        <v>92.65</v>
      </c>
      <c r="G41" s="7">
        <v>3.87</v>
      </c>
      <c r="H41" s="7">
        <v>575</v>
      </c>
      <c r="I41" s="7">
        <v>447</v>
      </c>
      <c r="J41" s="7"/>
      <c r="K41" s="7">
        <v>93</v>
      </c>
      <c r="L41" s="7">
        <v>93.6</v>
      </c>
      <c r="M41" s="7">
        <v>93</v>
      </c>
      <c r="N41" s="7">
        <v>93.5</v>
      </c>
      <c r="O41" s="7">
        <v>92.65</v>
      </c>
      <c r="P41" s="7">
        <v>3</v>
      </c>
      <c r="Q41" s="7">
        <v>14.9</v>
      </c>
      <c r="R41" s="7">
        <f t="shared" si="0"/>
        <v>80.987499999999997</v>
      </c>
      <c r="S41" s="7">
        <v>33</v>
      </c>
      <c r="T41" s="4"/>
      <c r="U41" s="4"/>
      <c r="V41" s="11"/>
      <c r="W41" s="11"/>
      <c r="X41" s="11"/>
      <c r="Y41" s="11"/>
      <c r="Z41" s="11"/>
    </row>
    <row r="42" spans="1:26" ht="30" customHeight="1" x14ac:dyDescent="0.2">
      <c r="A42" s="7">
        <v>4</v>
      </c>
      <c r="B42" s="8" t="s">
        <v>100</v>
      </c>
      <c r="C42" s="8" t="s">
        <v>93</v>
      </c>
      <c r="D42" s="9" t="s">
        <v>101</v>
      </c>
      <c r="E42" s="10" t="s">
        <v>95</v>
      </c>
      <c r="F42" s="7">
        <v>91.98</v>
      </c>
      <c r="G42" s="7">
        <v>3.91</v>
      </c>
      <c r="H42" s="7">
        <v>585</v>
      </c>
      <c r="I42" s="7">
        <v>553</v>
      </c>
      <c r="J42" s="7"/>
      <c r="K42" s="7">
        <v>93</v>
      </c>
      <c r="L42" s="7">
        <v>89</v>
      </c>
      <c r="M42" s="7">
        <v>86</v>
      </c>
      <c r="N42" s="7">
        <v>90</v>
      </c>
      <c r="O42" s="7">
        <v>91.98</v>
      </c>
      <c r="P42" s="7">
        <v>5</v>
      </c>
      <c r="Q42" s="7">
        <v>16.399999999999999</v>
      </c>
      <c r="R42" s="7">
        <f t="shared" si="0"/>
        <v>80.643000000000001</v>
      </c>
      <c r="S42" s="7">
        <v>33</v>
      </c>
      <c r="T42" s="4"/>
      <c r="U42" s="4"/>
      <c r="V42" s="11"/>
      <c r="W42" s="11"/>
      <c r="X42" s="11"/>
      <c r="Y42" s="11"/>
      <c r="Z42" s="11"/>
    </row>
    <row r="43" spans="1:26" ht="30" customHeight="1" x14ac:dyDescent="0.2">
      <c r="A43" s="7">
        <v>5</v>
      </c>
      <c r="B43" s="8" t="s">
        <v>102</v>
      </c>
      <c r="C43" s="8" t="s">
        <v>93</v>
      </c>
      <c r="D43" s="9" t="s">
        <v>103</v>
      </c>
      <c r="E43" s="10" t="s">
        <v>95</v>
      </c>
      <c r="F43" s="7">
        <v>92.29</v>
      </c>
      <c r="G43" s="7">
        <v>3.87</v>
      </c>
      <c r="H43" s="7">
        <v>566</v>
      </c>
      <c r="I43" s="7">
        <v>426</v>
      </c>
      <c r="J43" s="7"/>
      <c r="K43" s="7">
        <v>87.1</v>
      </c>
      <c r="L43" s="7">
        <v>93</v>
      </c>
      <c r="M43" s="7">
        <v>93</v>
      </c>
      <c r="N43" s="7">
        <v>91</v>
      </c>
      <c r="O43" s="7">
        <v>92.29</v>
      </c>
      <c r="P43" s="7">
        <v>4</v>
      </c>
      <c r="Q43" s="7">
        <v>4</v>
      </c>
      <c r="R43" s="7">
        <f t="shared" si="0"/>
        <v>79.046499999999995</v>
      </c>
      <c r="S43" s="7">
        <v>33</v>
      </c>
      <c r="T43" s="4"/>
      <c r="U43" s="4"/>
      <c r="V43" s="11"/>
      <c r="W43" s="11"/>
      <c r="X43" s="11"/>
      <c r="Y43" s="11"/>
      <c r="Z43" s="11"/>
    </row>
    <row r="44" spans="1:26" ht="30" customHeight="1" x14ac:dyDescent="0.2">
      <c r="A44" s="7"/>
      <c r="B44" s="8"/>
      <c r="C44" s="8"/>
      <c r="D44" s="9"/>
      <c r="E44" s="10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4"/>
      <c r="U44" s="4"/>
      <c r="V44" s="11"/>
      <c r="W44" s="11"/>
      <c r="X44" s="11"/>
      <c r="Y44" s="11"/>
      <c r="Z44" s="11"/>
    </row>
    <row r="45" spans="1:26" ht="30" customHeight="1" x14ac:dyDescent="0.2">
      <c r="A45" s="7">
        <v>1</v>
      </c>
      <c r="B45" s="8" t="s">
        <v>104</v>
      </c>
      <c r="C45" s="8" t="s">
        <v>93</v>
      </c>
      <c r="D45" s="9" t="s">
        <v>105</v>
      </c>
      <c r="E45" s="10" t="s">
        <v>106</v>
      </c>
      <c r="F45" s="7">
        <v>93.86</v>
      </c>
      <c r="G45" s="7">
        <v>3.97</v>
      </c>
      <c r="H45" s="7">
        <v>568</v>
      </c>
      <c r="I45" s="7">
        <v>550</v>
      </c>
      <c r="J45" s="7"/>
      <c r="K45" s="7">
        <v>90.4</v>
      </c>
      <c r="L45" s="7">
        <v>92.8</v>
      </c>
      <c r="M45" s="7">
        <v>90.5</v>
      </c>
      <c r="N45" s="7">
        <v>93</v>
      </c>
      <c r="O45" s="7">
        <v>93.86</v>
      </c>
      <c r="P45" s="7">
        <v>1</v>
      </c>
      <c r="Q45" s="7">
        <v>23.3</v>
      </c>
      <c r="R45" s="7">
        <f t="shared" si="0"/>
        <v>83.275999999999996</v>
      </c>
      <c r="S45" s="7">
        <v>19</v>
      </c>
      <c r="T45" s="4"/>
      <c r="U45" s="4"/>
      <c r="V45" s="11"/>
      <c r="W45" s="11"/>
      <c r="X45" s="11"/>
      <c r="Y45" s="11"/>
      <c r="Z45" s="11"/>
    </row>
    <row r="46" spans="1:26" ht="42" customHeight="1" x14ac:dyDescent="0.2">
      <c r="A46" s="7">
        <v>2</v>
      </c>
      <c r="B46" s="8" t="s">
        <v>107</v>
      </c>
      <c r="C46" s="8" t="s">
        <v>93</v>
      </c>
      <c r="D46" s="9" t="s">
        <v>108</v>
      </c>
      <c r="E46" s="10" t="s">
        <v>106</v>
      </c>
      <c r="F46" s="7">
        <v>92.6</v>
      </c>
      <c r="G46" s="7">
        <v>3.91</v>
      </c>
      <c r="H46" s="7">
        <v>576</v>
      </c>
      <c r="I46" s="7">
        <v>539</v>
      </c>
      <c r="J46" s="7"/>
      <c r="K46" s="7">
        <v>89.3</v>
      </c>
      <c r="L46" s="7">
        <v>88.8</v>
      </c>
      <c r="M46" s="7">
        <v>92</v>
      </c>
      <c r="N46" s="7">
        <v>93.5</v>
      </c>
      <c r="O46" s="7">
        <v>92.6</v>
      </c>
      <c r="P46" s="7">
        <v>3</v>
      </c>
      <c r="Q46" s="7" t="s">
        <v>109</v>
      </c>
      <c r="R46" s="7">
        <f>F46*0.85+20.5*0.15</f>
        <v>81.784999999999997</v>
      </c>
      <c r="S46" s="7">
        <v>19</v>
      </c>
      <c r="T46" s="4"/>
      <c r="U46" s="4"/>
      <c r="V46" s="11"/>
      <c r="W46" s="11"/>
      <c r="X46" s="11"/>
      <c r="Y46" s="11"/>
      <c r="Z46" s="11"/>
    </row>
    <row r="47" spans="1:26" ht="30" customHeight="1" x14ac:dyDescent="0.2">
      <c r="A47" s="7">
        <v>3</v>
      </c>
      <c r="B47" s="8" t="s">
        <v>110</v>
      </c>
      <c r="C47" s="8" t="s">
        <v>111</v>
      </c>
      <c r="D47" s="9" t="s">
        <v>112</v>
      </c>
      <c r="E47" s="10" t="s">
        <v>106</v>
      </c>
      <c r="F47" s="7">
        <v>91.78</v>
      </c>
      <c r="G47" s="7">
        <v>3.84</v>
      </c>
      <c r="H47" s="7">
        <v>591</v>
      </c>
      <c r="I47" s="7">
        <v>557</v>
      </c>
      <c r="J47" s="7"/>
      <c r="K47" s="7">
        <v>91.6</v>
      </c>
      <c r="L47" s="7">
        <v>82.8</v>
      </c>
      <c r="M47" s="7">
        <v>88.5</v>
      </c>
      <c r="N47" s="7">
        <v>88.2</v>
      </c>
      <c r="O47" s="7">
        <v>91.78</v>
      </c>
      <c r="P47" s="7">
        <v>4</v>
      </c>
      <c r="Q47" s="7">
        <v>21.3</v>
      </c>
      <c r="R47" s="7">
        <f t="shared" ref="R47:R54" si="1">F47*0.85+Q47*0.15</f>
        <v>81.207999999999998</v>
      </c>
      <c r="S47" s="7">
        <v>19</v>
      </c>
      <c r="T47" s="4"/>
      <c r="U47" s="4"/>
      <c r="V47" s="11"/>
      <c r="W47" s="11"/>
      <c r="X47" s="11"/>
      <c r="Y47" s="11"/>
      <c r="Z47" s="11"/>
    </row>
    <row r="48" spans="1:26" ht="30" customHeight="1" x14ac:dyDescent="0.2">
      <c r="A48" s="7">
        <v>4</v>
      </c>
      <c r="B48" s="8" t="s">
        <v>113</v>
      </c>
      <c r="C48" s="8" t="s">
        <v>93</v>
      </c>
      <c r="D48" s="9" t="s">
        <v>114</v>
      </c>
      <c r="E48" s="10" t="s">
        <v>106</v>
      </c>
      <c r="F48" s="7">
        <v>92.89</v>
      </c>
      <c r="G48" s="7">
        <v>3.93</v>
      </c>
      <c r="H48" s="7">
        <v>523</v>
      </c>
      <c r="I48" s="7">
        <v>534</v>
      </c>
      <c r="J48" s="7"/>
      <c r="K48" s="7">
        <v>86.7</v>
      </c>
      <c r="L48" s="7">
        <v>88.8</v>
      </c>
      <c r="M48" s="7">
        <v>91.5</v>
      </c>
      <c r="N48" s="7">
        <v>92.8</v>
      </c>
      <c r="O48" s="7">
        <v>92.89</v>
      </c>
      <c r="P48" s="7">
        <v>2</v>
      </c>
      <c r="Q48" s="7">
        <v>3</v>
      </c>
      <c r="R48" s="7">
        <f t="shared" si="1"/>
        <v>79.406500000000008</v>
      </c>
      <c r="S48" s="7">
        <v>19</v>
      </c>
      <c r="T48" s="4"/>
      <c r="U48" s="4"/>
      <c r="V48" s="11"/>
      <c r="W48" s="11"/>
      <c r="X48" s="11"/>
      <c r="Y48" s="11"/>
      <c r="Z48" s="11"/>
    </row>
    <row r="49" spans="1:26" ht="30" customHeight="1" x14ac:dyDescent="0.2">
      <c r="A49" s="7">
        <v>5</v>
      </c>
      <c r="B49" s="8" t="s">
        <v>115</v>
      </c>
      <c r="C49" s="8" t="s">
        <v>111</v>
      </c>
      <c r="D49" s="9" t="s">
        <v>116</v>
      </c>
      <c r="E49" s="10" t="s">
        <v>106</v>
      </c>
      <c r="F49" s="7">
        <v>90.64</v>
      </c>
      <c r="G49" s="7">
        <v>3.87</v>
      </c>
      <c r="H49" s="7">
        <v>521</v>
      </c>
      <c r="I49" s="7">
        <v>457</v>
      </c>
      <c r="J49" s="7"/>
      <c r="K49" s="7">
        <v>88.7</v>
      </c>
      <c r="L49" s="7">
        <v>88</v>
      </c>
      <c r="M49" s="7">
        <v>88</v>
      </c>
      <c r="N49" s="7">
        <v>91</v>
      </c>
      <c r="O49" s="7">
        <v>90.64</v>
      </c>
      <c r="P49" s="7">
        <v>6</v>
      </c>
      <c r="Q49" s="7">
        <v>0</v>
      </c>
      <c r="R49" s="7">
        <f t="shared" si="1"/>
        <v>77.043999999999997</v>
      </c>
      <c r="S49" s="7">
        <v>19</v>
      </c>
      <c r="T49" s="4"/>
      <c r="U49" s="4"/>
      <c r="V49" s="11"/>
      <c r="W49" s="11"/>
      <c r="X49" s="11"/>
      <c r="Y49" s="11"/>
      <c r="Z49" s="11"/>
    </row>
    <row r="50" spans="1:26" ht="30" customHeight="1" x14ac:dyDescent="0.2">
      <c r="A50" s="7"/>
      <c r="B50" s="8"/>
      <c r="C50" s="8"/>
      <c r="D50" s="9"/>
      <c r="E50" s="10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4"/>
      <c r="U50" s="4"/>
      <c r="V50" s="11"/>
      <c r="W50" s="11"/>
      <c r="X50" s="11"/>
      <c r="Y50" s="11"/>
      <c r="Z50" s="11"/>
    </row>
    <row r="51" spans="1:26" ht="30" customHeight="1" x14ac:dyDescent="0.2">
      <c r="A51" s="4">
        <v>1</v>
      </c>
      <c r="B51" s="8" t="s">
        <v>117</v>
      </c>
      <c r="C51" s="8" t="s">
        <v>111</v>
      </c>
      <c r="D51" s="9" t="s">
        <v>118</v>
      </c>
      <c r="E51" s="10" t="s">
        <v>119</v>
      </c>
      <c r="F51" s="7">
        <v>94.01</v>
      </c>
      <c r="G51" s="7">
        <v>3.94</v>
      </c>
      <c r="H51" s="7">
        <v>580</v>
      </c>
      <c r="I51" s="7">
        <v>521</v>
      </c>
      <c r="J51" s="7"/>
      <c r="K51" s="7">
        <v>90</v>
      </c>
      <c r="L51" s="7">
        <v>97</v>
      </c>
      <c r="M51" s="7">
        <v>96</v>
      </c>
      <c r="N51" s="7">
        <v>100</v>
      </c>
      <c r="O51" s="7">
        <v>94.01</v>
      </c>
      <c r="P51" s="7">
        <v>1</v>
      </c>
      <c r="Q51" s="7">
        <v>12.4</v>
      </c>
      <c r="R51" s="7">
        <f t="shared" si="1"/>
        <v>81.768500000000003</v>
      </c>
      <c r="S51" s="7">
        <v>17</v>
      </c>
      <c r="T51" s="4"/>
      <c r="U51" s="4"/>
      <c r="V51" s="11"/>
      <c r="W51" s="11"/>
      <c r="X51" s="11"/>
      <c r="Y51" s="11"/>
      <c r="Z51" s="11"/>
    </row>
    <row r="52" spans="1:26" ht="30" customHeight="1" x14ac:dyDescent="0.2">
      <c r="A52" s="4">
        <v>2</v>
      </c>
      <c r="B52" s="8" t="s">
        <v>120</v>
      </c>
      <c r="C52" s="8" t="s">
        <v>93</v>
      </c>
      <c r="D52" s="9" t="s">
        <v>121</v>
      </c>
      <c r="E52" s="10" t="s">
        <v>119</v>
      </c>
      <c r="F52" s="7">
        <v>92.82</v>
      </c>
      <c r="G52" s="7">
        <v>3.89</v>
      </c>
      <c r="H52" s="7">
        <v>542</v>
      </c>
      <c r="I52" s="7">
        <v>583</v>
      </c>
      <c r="J52" s="7"/>
      <c r="K52" s="7">
        <v>82.4</v>
      </c>
      <c r="L52" s="7">
        <v>92.1</v>
      </c>
      <c r="M52" s="7">
        <v>91.7</v>
      </c>
      <c r="N52" s="7">
        <v>98</v>
      </c>
      <c r="O52" s="7">
        <v>92.82</v>
      </c>
      <c r="P52" s="7">
        <v>2</v>
      </c>
      <c r="Q52" s="7">
        <v>4.2</v>
      </c>
      <c r="R52" s="7">
        <f t="shared" si="1"/>
        <v>79.526999999999987</v>
      </c>
      <c r="S52" s="7">
        <v>17</v>
      </c>
      <c r="T52" s="4"/>
      <c r="U52" s="4"/>
      <c r="V52" s="11"/>
      <c r="W52" s="11"/>
      <c r="X52" s="11"/>
      <c r="Y52" s="11"/>
      <c r="Z52" s="11"/>
    </row>
    <row r="53" spans="1:26" ht="30" customHeight="1" x14ac:dyDescent="0.2">
      <c r="A53" s="4">
        <v>3</v>
      </c>
      <c r="B53" s="8" t="s">
        <v>122</v>
      </c>
      <c r="C53" s="8" t="s">
        <v>93</v>
      </c>
      <c r="D53" s="9" t="s">
        <v>123</v>
      </c>
      <c r="E53" s="10" t="s">
        <v>119</v>
      </c>
      <c r="F53" s="7">
        <v>90.41</v>
      </c>
      <c r="G53" s="7">
        <v>3.78</v>
      </c>
      <c r="H53" s="7">
        <v>511</v>
      </c>
      <c r="I53" s="7">
        <v>438</v>
      </c>
      <c r="J53" s="7"/>
      <c r="K53" s="7">
        <v>85.43</v>
      </c>
      <c r="L53" s="7">
        <v>84</v>
      </c>
      <c r="M53" s="7">
        <v>86</v>
      </c>
      <c r="N53" s="7">
        <v>98</v>
      </c>
      <c r="O53" s="7">
        <v>90.41</v>
      </c>
      <c r="P53" s="7">
        <v>4</v>
      </c>
      <c r="Q53" s="7">
        <v>0</v>
      </c>
      <c r="R53" s="7">
        <f t="shared" si="1"/>
        <v>76.848500000000001</v>
      </c>
      <c r="S53" s="7">
        <v>17</v>
      </c>
      <c r="T53" s="4"/>
      <c r="U53" s="4"/>
      <c r="V53" s="11"/>
      <c r="W53" s="11"/>
      <c r="X53" s="11"/>
      <c r="Y53" s="11"/>
      <c r="Z53" s="11"/>
    </row>
    <row r="54" spans="1:26" ht="30" customHeight="1" x14ac:dyDescent="0.2">
      <c r="A54" s="4">
        <v>4</v>
      </c>
      <c r="B54" s="4" t="s">
        <v>124</v>
      </c>
      <c r="C54" s="8" t="s">
        <v>93</v>
      </c>
      <c r="D54" s="9" t="s">
        <v>125</v>
      </c>
      <c r="E54" s="10" t="s">
        <v>119</v>
      </c>
      <c r="F54" s="7">
        <v>88.23</v>
      </c>
      <c r="G54" s="7">
        <v>3.71</v>
      </c>
      <c r="H54" s="7">
        <v>547</v>
      </c>
      <c r="I54" s="7">
        <v>529</v>
      </c>
      <c r="J54" s="7"/>
      <c r="K54" s="7">
        <v>87.7</v>
      </c>
      <c r="L54" s="7">
        <v>85.1</v>
      </c>
      <c r="M54" s="7">
        <v>89.3</v>
      </c>
      <c r="N54" s="7">
        <v>85</v>
      </c>
      <c r="O54" s="7">
        <v>88.23</v>
      </c>
      <c r="P54" s="7">
        <v>6</v>
      </c>
      <c r="Q54" s="7">
        <v>2.5</v>
      </c>
      <c r="R54" s="7">
        <f t="shared" si="1"/>
        <v>75.370500000000007</v>
      </c>
      <c r="S54" s="7">
        <v>17</v>
      </c>
      <c r="T54" s="4"/>
      <c r="U54" s="4"/>
      <c r="V54" s="11"/>
      <c r="W54" s="11"/>
      <c r="X54" s="11"/>
      <c r="Y54" s="11"/>
      <c r="Z54" s="11"/>
    </row>
  </sheetData>
  <autoFilter ref="A1:U54" xr:uid="{00000000-0009-0000-0000-000000000000}"/>
  <mergeCells count="1">
    <mergeCell ref="A1:U1"/>
  </mergeCells>
  <phoneticPr fontId="7" type="noConversion"/>
  <pageMargins left="0.23611111111111099" right="0.196527777777778" top="0.51180555555555596" bottom="0.31458333333333299" header="0.31458333333333299" footer="0.5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JIE XIAOWEI</cp:lastModifiedBy>
  <cp:lastPrinted>2024-09-11T08:35:21Z</cp:lastPrinted>
  <dcterms:created xsi:type="dcterms:W3CDTF">2024-09-04T16:07:00Z</dcterms:created>
  <dcterms:modified xsi:type="dcterms:W3CDTF">2024-09-11T08:35:36Z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A4BB4F53B2FB4033BC4B7B6983E04FFF_13</vt:lpwstr>
  </property>
</Properties>
</file>